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6400"/>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1" sheetId="14" r:id="rId14"/>
    <sheet name="6-2" sheetId="15" r:id="rId15"/>
    <sheet name="6-3" sheetId="16" r:id="rId16"/>
    <sheet name="6-4" sheetId="17" r:id="rId17"/>
    <sheet name="6-5" sheetId="18" r:id="rId18"/>
    <sheet name="6-6" sheetId="19" r:id="rId19"/>
    <sheet name="7" sheetId="20"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Print_Area" localSheetId="1">'1'!$B$1:$E$40</definedName>
    <definedName name="_xlnm.Print_Area" localSheetId="3">'1-2'!$B$1:$K$22</definedName>
    <definedName name="_______________A01">#REF!</definedName>
    <definedName name="_______________A08">'[1]A01-1'!$A$5:$C$36</definedName>
    <definedName name="____1A01_">#REF!</definedName>
    <definedName name="____2A08_">'[2]A01-1'!$A$5:$C$36</definedName>
    <definedName name="____A01">#REF!</definedName>
    <definedName name="____A08">'[3]A01-1'!$A$5:$C$36</definedName>
    <definedName name="___1A01_">#REF!</definedName>
    <definedName name="___2A08_">'[1]A01-1'!$A$5:$C$36</definedName>
    <definedName name="___A01">#REF!</definedName>
    <definedName name="___A08">'[3]A01-1'!$A$5:$C$36</definedName>
    <definedName name="__1A01_">#REF!</definedName>
    <definedName name="__2A01_">#REF!</definedName>
    <definedName name="__2A08_">'[1]A01-1'!$A$5:$C$36</definedName>
    <definedName name="__4A08_">'[1]A01-1'!$A$5:$C$36</definedName>
    <definedName name="__A01">#REF!</definedName>
    <definedName name="__A08">'[1]A01-1'!$A$5:$C$36</definedName>
    <definedName name="_1A01_">#REF!</definedName>
    <definedName name="_2A01_">#REF!</definedName>
    <definedName name="_2A08_">'[4]A01-1'!$A$5:$C$36</definedName>
    <definedName name="_4A08_">'[1]A01-1'!$A$5:$C$36</definedName>
    <definedName name="_A01">#REF!</definedName>
    <definedName name="_A08">'[1]A01-1'!$A$5:$C$36</definedName>
    <definedName name="_a8756">'[5]A01-1'!$A$5:$C$36</definedName>
    <definedName name="_qyc1234">#REF!</definedName>
    <definedName name="a">#N/A</definedName>
    <definedName name="______________A01">#REF!</definedName>
    <definedName name="________________A08">'[5]A01-1'!$A$5:$C$36</definedName>
    <definedName name="b">#N/A</definedName>
    <definedName name="d">#N/A</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Titles">#N/A</definedName>
    <definedName name="___________qyc1234">#REF!</definedName>
    <definedName name="s">#N/A</definedName>
    <definedName name="地区名称">#REF!</definedName>
    <definedName name="支出">#REF!</definedName>
    <definedName name="_____A01">#REF!</definedName>
    <definedName name="_____A08">'[6]A01-1'!$A$5:$C$36</definedName>
    <definedName name="__qyc1234">#REF!</definedName>
    <definedName name="______A01">#REF!</definedName>
    <definedName name="______A08">'[6]A01-1'!$A$5:$C$36</definedName>
    <definedName name="___qyc1234">#REF!</definedName>
    <definedName name="____________A01">#REF!</definedName>
    <definedName name="____________A08">'[8]A01-1'!$A$5:$C$36</definedName>
    <definedName name="___________A01">#REF!</definedName>
    <definedName name="___________A08">'[8]A01-1'!$A$5:$C$36</definedName>
    <definedName name="__________A01">#REF!</definedName>
    <definedName name="__________A08">'[8]A01-1'!$A$5:$C$36</definedName>
    <definedName name="_________qyc1234">#REF!</definedName>
    <definedName name="________A08">'[8]A01-1'!$A$5:$C$36</definedName>
    <definedName name="________qyc1234">#REF!</definedName>
    <definedName name="_______qyc1234">#REF!</definedName>
    <definedName name="_________A08">'[7]A01-1'!$A$5:$C$36</definedName>
    <definedName name="________A01">#REF!</definedName>
    <definedName name="_______A01">#REF!</definedName>
    <definedName name="_______A08">'[9]A01-1'!$A$5:$C$36</definedName>
    <definedName name="_____qyc1234">#REF!</definedName>
    <definedName name="____qyc1234">#REF!</definedName>
    <definedName name="_________A01">#REF!</definedName>
    <definedName name="_____________A08">'[12]A01-1'!$A$5:$C$36</definedName>
    <definedName name="______qyc1234">#REF!</definedName>
    <definedName name="分类">#REF!</definedName>
    <definedName name="行业">[10]Sheet1!$W$2:$W$9</definedName>
    <definedName name="市州">[10]Sheet1!$A$2:$U$2</definedName>
    <definedName name="形式">#REF!</definedName>
    <definedName name="性质">[11]Sheet2!$A$1:$A$4</definedName>
    <definedName name="_____________A01">#REF!</definedName>
    <definedName name="______________A08">'[13]A01-1'!$A$5:$C$36</definedName>
    <definedName name="__________qyc1234">#REF!</definedName>
    <definedName name="________________A01">#REF!</definedName>
    <definedName name="____________qyc1234">#REF!</definedName>
    <definedName name="_xlnm.Print_Area" localSheetId="0">封面!$A$1:$A$1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<sst xmlns="http://schemas.openxmlformats.org/spreadsheetml/2006/main" count="952" uniqueCount="449">
  <si>
    <t>中国人民政治协商会议四川省攀枝花市委员会办公室</t>
  </si>
  <si>
    <t>2026年单位预算</t>
  </si>
  <si>
    <t xml:space="preserve">
表1</t>
  </si>
  <si>
    <t xml:space="preserve"> </t>
  </si>
  <si>
    <t>单位收支总表</t>
  </si>
  <si>
    <t>单位：中国人民政治协商会议四川省攀枝花市委员会办公室</t>
  </si>
  <si>
    <t>金额单位：元</t>
  </si>
  <si>
    <t>收    入</t>
  </si>
  <si>
    <t>支    出</t>
  </si>
  <si>
    <t>项    目</t>
  </si>
  <si>
    <t>预算数</t>
  </si>
  <si>
    <t>一、一般公共预算拨款收入</t>
  </si>
  <si>
    <r>
      <rPr>
        <sz val="11"/>
        <color rgb="FF000000"/>
        <rFont val="Dialog.plain"/>
        <charset val="134"/>
      </rPr>
      <t>一、一般公共服务支出</t>
    </r>
  </si>
  <si>
    <t>二、政府性基金预算拨款收入</t>
  </si>
  <si>
    <r>
      <rPr>
        <sz val="11"/>
        <color rgb="FF000000"/>
        <rFont val="Dialog.plain"/>
        <charset val="134"/>
      </rPr>
      <t>二、外交支出</t>
    </r>
  </si>
  <si>
    <t>三、国有资本经营预算拨款收入</t>
  </si>
  <si>
    <r>
      <rPr>
        <sz val="11"/>
        <color rgb="FF000000"/>
        <rFont val="Dialog.plain"/>
        <charset val="134"/>
      </rPr>
      <t>三、国防支出</t>
    </r>
  </si>
  <si>
    <t>四、事业收入</t>
  </si>
  <si>
    <r>
      <rPr>
        <sz val="11"/>
        <color rgb="FF000000"/>
        <rFont val="Dialog.plain"/>
        <charset val="134"/>
      </rPr>
      <t>四、公共安全支出</t>
    </r>
  </si>
  <si>
    <t>五、事业单位经营收入</t>
  </si>
  <si>
    <r>
      <rPr>
        <sz val="11"/>
        <color rgb="FF000000"/>
        <rFont val="Dialog.plain"/>
        <charset val="134"/>
      </rPr>
      <t>五、教育支出</t>
    </r>
  </si>
  <si>
    <t>六、其他收入</t>
  </si>
  <si>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</si>
  <si>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</si>
  <si>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</si>
  <si>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</si>
  <si>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</si>
  <si>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</si>
  <si>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</si>
  <si>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</si>
  <si>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</si>
  <si>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</si>
  <si>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</si>
  <si>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</si>
  <si>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</si>
  <si>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</si>
  <si>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</si>
  <si>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</si>
  <si>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</si>
  <si>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</si>
  <si>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</si>
  <si>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二十四、预备费</t>
    </r>
  </si>
  <si>
    <r>
      <rPr>
        <sz val="11"/>
        <color rgb="FF000000"/>
        <rFont val="Dialog.plain"/>
        <charset val="134"/>
      </rPr>
      <t>二十五、其他支出</t>
    </r>
  </si>
  <si>
    <r>
      <rPr>
        <sz val="11"/>
        <color rgb="FF000000"/>
        <rFont val="Dialog.plain"/>
        <charset val="134"/>
      </rPr>
      <t>二十六、转移性支出</t>
    </r>
  </si>
  <si>
    <r>
      <rPr>
        <sz val="11"/>
        <color rgb="FF000000"/>
        <rFont val="Dialog.plain"/>
        <charset val="134"/>
      </rPr>
      <t>二十七、债务还本支出</t>
    </r>
  </si>
  <si>
    <r>
      <rPr>
        <sz val="11"/>
        <color rgb="FF000000"/>
        <rFont val="Dialog.plain"/>
        <charset val="134"/>
      </rPr>
      <t>二十八、债务付息支出</t>
    </r>
  </si>
  <si>
    <r>
      <rPr>
        <sz val="11"/>
        <color rgb="FF000000"/>
        <rFont val="Dialog.plain"/>
        <charset val="134"/>
      </rPr>
      <t>二十九、债务发行费用支出</t>
    </r>
  </si>
  <si>
    <r>
      <rPr>
        <sz val="11"/>
        <color rgb="FF000000"/>
        <rFont val="Dialog.plain"/>
        <charset val="134"/>
      </rPr>
      <t>三十、抗疫特别国债安排的支出</t>
    </r>
  </si>
  <si>
    <r>
      <rPr>
        <sz val="11"/>
        <color rgb="FF000000"/>
        <rFont val="Dialog.bold"/>
        <charset val="134"/>
      </rPr>
      <t>本 年 收 入 合 计</t>
    </r>
  </si>
  <si>
    <r>
      <rPr>
        <sz val="11"/>
        <color rgb="FF000000"/>
        <rFont val="Dialog.bold"/>
        <charset val="134"/>
      </rPr>
      <t>本 年 支 出 合 计</t>
    </r>
  </si>
  <si>
    <t>七、用事业基金弥补收支差额</t>
  </si>
  <si>
    <t>三十一、事业单位结余分配</t>
  </si>
  <si>
    <t>八、上年结转</t>
  </si>
  <si>
    <t xml:space="preserve">    其中：转入事业基金</t>
  </si>
  <si>
    <t>三十二、结转下年</t>
  </si>
  <si>
    <t>收  入  总  计</t>
  </si>
  <si>
    <t>支  出  总  计</t>
  </si>
  <si>
    <t>表1-1</t>
  </si>
  <si>
    <t>单位收入总表</t>
  </si>
  <si>
    <t>合计</t>
  </si>
  <si>
    <t>上年结转</t>
  </si>
  <si>
    <t>一般公共预算
拨款收入</t>
  </si>
  <si>
    <t>政府性基金预算拨款收入</t>
  </si>
  <si>
    <t>国有资本经营
预算拨款收入</t>
  </si>
  <si>
    <t>事业收入</t>
  </si>
  <si>
    <t>事业单位经营
收入</t>
  </si>
  <si>
    <t>其他收入</t>
  </si>
  <si>
    <t>上级补助收入</t>
  </si>
  <si>
    <t>附属单位上缴
收入</t>
  </si>
  <si>
    <t>用事业基金弥补收支差额</t>
  </si>
  <si>
    <t>单位代码</t>
  </si>
  <si>
    <t>单位名称（科目）</t>
  </si>
  <si>
    <t>合    计</t>
  </si>
  <si>
    <t>表1-2</t>
  </si>
  <si>
    <t>单位支出总表</t>
  </si>
  <si>
    <t>基本支出</t>
  </si>
  <si>
    <t>项目支出</t>
  </si>
  <si>
    <t>上缴上级支出</t>
  </si>
  <si>
    <t>对附属单位补助支出</t>
  </si>
  <si>
    <t>科目编码</t>
  </si>
  <si>
    <t>类</t>
  </si>
  <si>
    <t>款</t>
  </si>
  <si>
    <t>项</t>
  </si>
  <si>
    <t>一般公共服务支出</t>
  </si>
  <si>
    <r>
      <rPr>
        <b/>
        <sz val="11"/>
        <rFont val="宋体"/>
        <charset val="134"/>
      </rPr>
      <t>0</t>
    </r>
    <r>
      <rPr>
        <b/>
        <sz val="11"/>
        <rFont val="宋体"/>
        <charset val="134"/>
      </rPr>
      <t>2</t>
    </r>
  </si>
  <si>
    <t>政协事务</t>
  </si>
  <si>
    <r>
      <rPr>
        <b/>
        <sz val="11"/>
        <rFont val="宋体"/>
        <charset val="134"/>
      </rPr>
      <t>0</t>
    </r>
    <r>
      <rPr>
        <b/>
        <sz val="11"/>
        <rFont val="宋体"/>
        <charset val="134"/>
      </rPr>
      <t>1</t>
    </r>
  </si>
  <si>
    <t>行政运行</t>
  </si>
  <si>
    <r>
      <rPr>
        <b/>
        <sz val="11"/>
        <rFont val="宋体"/>
        <charset val="134"/>
      </rPr>
      <t>02</t>
    </r>
  </si>
  <si>
    <t>一般行政管理事务</t>
  </si>
  <si>
    <r>
      <rPr>
        <b/>
        <sz val="11"/>
        <rFont val="宋体"/>
        <charset val="134"/>
      </rPr>
      <t>0</t>
    </r>
    <r>
      <rPr>
        <b/>
        <sz val="11"/>
        <rFont val="宋体"/>
        <charset val="134"/>
      </rPr>
      <t>4</t>
    </r>
  </si>
  <si>
    <t>政协会议</t>
  </si>
  <si>
    <r>
      <rPr>
        <b/>
        <sz val="11"/>
        <rFont val="宋体"/>
        <charset val="134"/>
      </rPr>
      <t>0</t>
    </r>
    <r>
      <rPr>
        <b/>
        <sz val="11"/>
        <rFont val="宋体"/>
        <charset val="134"/>
      </rPr>
      <t>5</t>
    </r>
  </si>
  <si>
    <t>委员视察</t>
  </si>
  <si>
    <r>
      <rPr>
        <b/>
        <sz val="11"/>
        <rFont val="宋体"/>
        <charset val="134"/>
      </rPr>
      <t>5</t>
    </r>
    <r>
      <rPr>
        <b/>
        <sz val="11"/>
        <rFont val="宋体"/>
        <charset val="134"/>
      </rPr>
      <t>0</t>
    </r>
  </si>
  <si>
    <t>事业运行</t>
  </si>
  <si>
    <r>
      <rPr>
        <b/>
        <sz val="11"/>
        <rFont val="宋体"/>
        <charset val="134"/>
      </rPr>
      <t>1</t>
    </r>
    <r>
      <rPr>
        <b/>
        <sz val="11"/>
        <rFont val="宋体"/>
        <charset val="134"/>
      </rPr>
      <t>1</t>
    </r>
  </si>
  <si>
    <t>纪检监察事务</t>
  </si>
  <si>
    <t>派驻派出机构</t>
  </si>
  <si>
    <t>社会保障和就业支出</t>
  </si>
  <si>
    <t>行政事业单位养老支出</t>
  </si>
  <si>
    <t>行政单位离退休</t>
  </si>
  <si>
    <t>机关事业单位基本养老保险缴费支出</t>
  </si>
  <si>
    <t>卫生健康支出</t>
  </si>
  <si>
    <t>行政事业单位医疗</t>
  </si>
  <si>
    <t>01</t>
  </si>
  <si>
    <t>行政单位医疗</t>
  </si>
  <si>
    <t>02</t>
  </si>
  <si>
    <t>事业单位医疗</t>
  </si>
  <si>
    <r>
      <rPr>
        <b/>
        <sz val="11"/>
        <rFont val="宋体"/>
        <charset val="134"/>
      </rPr>
      <t>0</t>
    </r>
    <r>
      <rPr>
        <b/>
        <sz val="11"/>
        <rFont val="宋体"/>
        <charset val="134"/>
      </rPr>
      <t>3</t>
    </r>
  </si>
  <si>
    <t>公务员医疗补助</t>
  </si>
  <si>
    <t>住房保障支出</t>
  </si>
  <si>
    <t>住房改革支出</t>
  </si>
  <si>
    <t>住房公积金</t>
  </si>
  <si>
    <t xml:space="preserve">
表2</t>
  </si>
  <si>
    <t>财政拨款收支预算总表</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</si>
  <si>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</si>
  <si>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</si>
  <si>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</si>
  <si>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</si>
  <si>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</si>
  <si>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</si>
  <si>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</si>
  <si>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</si>
  <si>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</si>
  <si>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</si>
  <si>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</si>
  <si>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一、上年结转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</si>
  <si>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</si>
  <si>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</si>
  <si>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</si>
  <si>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</si>
  <si>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</si>
  <si>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</si>
  <si>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</si>
  <si>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</si>
  <si>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</si>
  <si>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</si>
  <si>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</si>
  <si>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</si>
  <si>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</si>
  <si>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</si>
  <si>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</si>
  <si>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</si>
  <si>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</si>
  <si>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</si>
  <si>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</si>
  <si>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</si>
  <si>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</si>
  <si>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</si>
  <si>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</si>
  <si>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</si>
  <si>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</si>
  <si>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</si>
  <si>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表2-1</t>
  </si>
  <si>
    <t>财政拨款支出预算表（部门经济分类科目）</t>
  </si>
  <si>
    <t>总计</t>
  </si>
  <si>
    <t>市级当年财政拨款安排</t>
  </si>
  <si>
    <t>上级提前通知专项转移支付等</t>
  </si>
  <si>
    <t>上年结转安排</t>
  </si>
  <si>
    <t>一般公共预算拨款</t>
  </si>
  <si>
    <t>政府性基金安排</t>
  </si>
  <si>
    <t>国有资本经营预算安排</t>
  </si>
  <si>
    <t>上年应返还额度结转</t>
  </si>
  <si>
    <t>小计</t>
  </si>
  <si>
    <t>基本
支出</t>
  </si>
  <si>
    <t>项目
支出</t>
  </si>
  <si>
    <t>工资福利支出</t>
  </si>
  <si>
    <t>基本工资</t>
  </si>
  <si>
    <t>津贴补贴</t>
  </si>
  <si>
    <t>奖金</t>
  </si>
  <si>
    <r>
      <rPr>
        <b/>
        <sz val="11"/>
        <rFont val="宋体"/>
        <charset val="134"/>
      </rPr>
      <t>0</t>
    </r>
    <r>
      <rPr>
        <b/>
        <sz val="11"/>
        <rFont val="宋体"/>
        <charset val="134"/>
      </rPr>
      <t>7</t>
    </r>
  </si>
  <si>
    <t>绩效工资</t>
  </si>
  <si>
    <r>
      <rPr>
        <b/>
        <sz val="11"/>
        <rFont val="宋体"/>
        <charset val="134"/>
      </rPr>
      <t>0</t>
    </r>
    <r>
      <rPr>
        <b/>
        <sz val="11"/>
        <rFont val="宋体"/>
        <charset val="134"/>
      </rPr>
      <t>8</t>
    </r>
  </si>
  <si>
    <t>机关事业单位基本养老保险缴费</t>
  </si>
  <si>
    <r>
      <rPr>
        <b/>
        <sz val="11"/>
        <rFont val="宋体"/>
        <charset val="134"/>
      </rPr>
      <t>1</t>
    </r>
    <r>
      <rPr>
        <b/>
        <sz val="11"/>
        <rFont val="宋体"/>
        <charset val="134"/>
      </rPr>
      <t>0</t>
    </r>
  </si>
  <si>
    <t>职工基本医疗保险缴费</t>
  </si>
  <si>
    <t>公务员医疗补助缴费</t>
  </si>
  <si>
    <r>
      <rPr>
        <b/>
        <sz val="11"/>
        <rFont val="宋体"/>
        <charset val="134"/>
      </rPr>
      <t>1</t>
    </r>
    <r>
      <rPr>
        <b/>
        <sz val="11"/>
        <rFont val="宋体"/>
        <charset val="134"/>
      </rPr>
      <t>2</t>
    </r>
  </si>
  <si>
    <t>其他社会保障缴费</t>
  </si>
  <si>
    <r>
      <rPr>
        <b/>
        <sz val="11"/>
        <rFont val="宋体"/>
        <charset val="134"/>
      </rPr>
      <t>1</t>
    </r>
    <r>
      <rPr>
        <b/>
        <sz val="11"/>
        <rFont val="宋体"/>
        <charset val="134"/>
      </rPr>
      <t>3</t>
    </r>
  </si>
  <si>
    <r>
      <rPr>
        <b/>
        <sz val="11"/>
        <rFont val="宋体"/>
        <charset val="134"/>
      </rPr>
      <t>9</t>
    </r>
    <r>
      <rPr>
        <b/>
        <sz val="11"/>
        <rFont val="宋体"/>
        <charset val="134"/>
      </rPr>
      <t>9</t>
    </r>
  </si>
  <si>
    <t>其他工资福利支出</t>
  </si>
  <si>
    <t>商品和服务支出</t>
  </si>
  <si>
    <t>办公费</t>
  </si>
  <si>
    <t>印刷费</t>
  </si>
  <si>
    <t>水费</t>
  </si>
  <si>
    <t>电费</t>
  </si>
  <si>
    <r>
      <rPr>
        <b/>
        <sz val="11"/>
        <rFont val="宋体"/>
        <charset val="134"/>
      </rPr>
      <t>0</t>
    </r>
    <r>
      <rPr>
        <b/>
        <sz val="11"/>
        <rFont val="宋体"/>
        <charset val="134"/>
      </rPr>
      <t>6</t>
    </r>
  </si>
  <si>
    <t>邮电费</t>
  </si>
  <si>
    <t>差旅费</t>
  </si>
  <si>
    <r>
      <rPr>
        <b/>
        <sz val="11"/>
        <rFont val="宋体"/>
        <charset val="134"/>
      </rPr>
      <t>1</t>
    </r>
    <r>
      <rPr>
        <b/>
        <sz val="11"/>
        <rFont val="宋体"/>
        <charset val="134"/>
      </rPr>
      <t>5</t>
    </r>
  </si>
  <si>
    <t>会议费</t>
  </si>
  <si>
    <t>公务接待费</t>
  </si>
  <si>
    <r>
      <rPr>
        <b/>
        <sz val="11"/>
        <rFont val="宋体"/>
        <charset val="134"/>
      </rPr>
      <t>2</t>
    </r>
    <r>
      <rPr>
        <b/>
        <sz val="11"/>
        <rFont val="宋体"/>
        <charset val="134"/>
      </rPr>
      <t>6</t>
    </r>
  </si>
  <si>
    <t>劳务费</t>
  </si>
  <si>
    <r>
      <rPr>
        <b/>
        <sz val="11"/>
        <rFont val="宋体"/>
        <charset val="134"/>
      </rPr>
      <t>2</t>
    </r>
    <r>
      <rPr>
        <b/>
        <sz val="11"/>
        <rFont val="宋体"/>
        <charset val="134"/>
      </rPr>
      <t>7</t>
    </r>
  </si>
  <si>
    <t>委托业务费</t>
  </si>
  <si>
    <t>工会经费</t>
  </si>
  <si>
    <r>
      <rPr>
        <b/>
        <sz val="11"/>
        <rFont val="宋体"/>
        <charset val="134"/>
      </rPr>
      <t>1</t>
    </r>
    <r>
      <rPr>
        <b/>
        <sz val="11"/>
        <rFont val="宋体"/>
        <charset val="134"/>
      </rPr>
      <t>7</t>
    </r>
  </si>
  <si>
    <t>公务用车运行维护费</t>
  </si>
  <si>
    <t>其他交通费用</t>
  </si>
  <si>
    <t>其他商品和服务支出</t>
  </si>
  <si>
    <t>对个人和家庭的补助</t>
  </si>
  <si>
    <t>离休费</t>
  </si>
  <si>
    <t>生活补助</t>
  </si>
  <si>
    <t>医疗费补助</t>
  </si>
  <si>
    <r>
      <rPr>
        <b/>
        <sz val="11"/>
        <rFont val="宋体"/>
        <charset val="134"/>
      </rPr>
      <t>0</t>
    </r>
    <r>
      <rPr>
        <b/>
        <sz val="11"/>
        <rFont val="宋体"/>
        <charset val="134"/>
      </rPr>
      <t>9</t>
    </r>
  </si>
  <si>
    <t>奖励金</t>
  </si>
  <si>
    <t>表3</t>
  </si>
  <si>
    <t>一般公共预算支出预算表</t>
  </si>
  <si>
    <t>当年财政拨款安排</t>
  </si>
  <si>
    <t>表3-1</t>
  </si>
  <si>
    <t>一般公共预算基本支出预算表</t>
  </si>
  <si>
    <t>人员经费</t>
  </si>
  <si>
    <t>公用经费</t>
  </si>
  <si>
    <r>
      <rPr>
        <b/>
        <sz val="11"/>
        <color rgb="FF000000"/>
        <rFont val="Dialog.plain"/>
        <charset val="134"/>
      </rPr>
      <t>50101-工资奖金津补贴</t>
    </r>
  </si>
  <si>
    <t>50102-社会保障缴费</t>
  </si>
  <si>
    <t>03</t>
  </si>
  <si>
    <t>50103-住房公积金</t>
  </si>
  <si>
    <t>99</t>
  </si>
  <si>
    <t>50199-其他工资福利支出</t>
  </si>
  <si>
    <t>50501-工资福利支出</t>
  </si>
  <si>
    <t>50901-社会福利和救助</t>
  </si>
  <si>
    <t>05</t>
  </si>
  <si>
    <t>50905-离退休费</t>
  </si>
  <si>
    <t>50201-办公经费</t>
  </si>
  <si>
    <r>
      <rPr>
        <b/>
        <sz val="11"/>
        <color rgb="FF000000"/>
        <rFont val="Dialog.plain"/>
        <charset val="134"/>
      </rPr>
      <t>50502-商品和服务支出</t>
    </r>
  </si>
  <si>
    <t>06</t>
  </si>
  <si>
    <r>
      <rPr>
        <b/>
        <sz val="11"/>
        <color rgb="FF000000"/>
        <rFont val="Dialog.plain"/>
        <charset val="134"/>
      </rPr>
      <t>50206-</t>
    </r>
    <r>
      <rPr>
        <b/>
        <sz val="11"/>
        <color rgb="FF000000"/>
        <rFont val="宋体"/>
        <charset val="134"/>
      </rPr>
      <t>公务接待费</t>
    </r>
  </si>
  <si>
    <t>08</t>
  </si>
  <si>
    <r>
      <rPr>
        <b/>
        <sz val="11"/>
        <color rgb="FF000000"/>
        <rFont val="Dialog.plain"/>
        <charset val="134"/>
      </rPr>
      <t>50208-公务用车运行维护费</t>
    </r>
  </si>
  <si>
    <r>
      <rPr>
        <b/>
        <sz val="11"/>
        <color rgb="FF000000"/>
        <rFont val="Dialog.plain"/>
        <charset val="134"/>
      </rPr>
      <t>50299-其他商品和服务支出</t>
    </r>
  </si>
  <si>
    <t>表3-2</t>
  </si>
  <si>
    <t>一般公共预算项目支出预算表</t>
  </si>
  <si>
    <t>金额</t>
  </si>
  <si>
    <t>专委会业务经费</t>
  </si>
  <si>
    <t>基层联络站专项经费</t>
  </si>
  <si>
    <t>新年茶话会经费</t>
  </si>
  <si>
    <t>综合业务费</t>
  </si>
  <si>
    <t>政治协商会议经费</t>
  </si>
  <si>
    <t>表3-3</t>
  </si>
  <si>
    <t>一般公共预算“三公”经费支出预算表</t>
  </si>
  <si>
    <t>单位编码</t>
  </si>
  <si>
    <t>当年财政拨款预算安排</t>
  </si>
  <si>
    <t>因公出国（境）
费用</t>
  </si>
  <si>
    <t>公务用车购置及运行费</t>
  </si>
  <si>
    <t>公务用车购置费</t>
  </si>
  <si>
    <t>公务用车运行费</t>
  </si>
  <si>
    <t>表4</t>
  </si>
  <si>
    <t>政府性基金预算支出预算表</t>
  </si>
  <si>
    <t>本年政府性基金预算支出</t>
  </si>
  <si>
    <t>此表无数据</t>
  </si>
  <si>
    <t>表4-1</t>
  </si>
  <si>
    <t>政府性基金预算“三公”经费支出预算表</t>
  </si>
  <si>
    <t>表5</t>
  </si>
  <si>
    <t>国有资本经营预算支出预算表</t>
  </si>
  <si>
    <t>本年国有资本经营预算支出</t>
  </si>
  <si>
    <r>
      <rPr>
        <sz val="11"/>
        <rFont val="宋体"/>
        <charset val="134"/>
      </rPr>
      <t> </t>
    </r>
  </si>
  <si>
    <t>表6-1</t>
  </si>
  <si>
    <t>单位预算项目绩效目标表</t>
  </si>
  <si>
    <t>(2026年度)</t>
  </si>
  <si>
    <t>项目名称</t>
  </si>
  <si>
    <t>单位（单位）</t>
  </si>
  <si>
    <t>项目资金
（万元）</t>
  </si>
  <si>
    <t>年度资金总额</t>
  </si>
  <si>
    <t>财政拨款</t>
  </si>
  <si>
    <t>其他资金</t>
  </si>
  <si>
    <t>总体目标</t>
  </si>
  <si>
    <t>人民政协更好地履行职能和政协委员参政议政，保障2026年政协各类会议圆满召开。</t>
  </si>
  <si>
    <t>绩效指标</t>
  </si>
  <si>
    <t>一级指标</t>
  </si>
  <si>
    <t>二级指标</t>
  </si>
  <si>
    <t>三级指标</t>
  </si>
  <si>
    <t>指标值（包含数字及文字描述）</t>
  </si>
  <si>
    <t>项目完成</t>
  </si>
  <si>
    <t>数量指标</t>
  </si>
  <si>
    <t>召开全委会会议</t>
  </si>
  <si>
    <t>1次</t>
  </si>
  <si>
    <t>全体委员及工作人员</t>
  </si>
  <si>
    <t>400余人</t>
  </si>
  <si>
    <t>常委会会议、主席会议、专题会议、党组会议等</t>
  </si>
  <si>
    <t>约60次</t>
  </si>
  <si>
    <t>质量指标</t>
  </si>
  <si>
    <t>参会率</t>
  </si>
  <si>
    <t>95%</t>
  </si>
  <si>
    <t>履职</t>
  </si>
  <si>
    <t>更好地履行政治协商、民主监督、参政议政职能</t>
  </si>
  <si>
    <t>时效指标</t>
  </si>
  <si>
    <t>全委会召开时间</t>
  </si>
  <si>
    <t>春节前</t>
  </si>
  <si>
    <t>全委会会期</t>
  </si>
  <si>
    <t>3天半</t>
  </si>
  <si>
    <t>常委会会议、主席会议、专题会议、党组会议等会议会期</t>
  </si>
  <si>
    <t>半天-1天</t>
  </si>
  <si>
    <t>成本指标</t>
  </si>
  <si>
    <t>政协委员、列席人员、工作人员食宿费等</t>
  </si>
  <si>
    <t>60万元</t>
  </si>
  <si>
    <t>会议室租赁、车辆租赁费等</t>
  </si>
  <si>
    <t>10万元</t>
  </si>
  <si>
    <t>证件、标识制作，办公用品购置，资料印刷等</t>
  </si>
  <si>
    <t>30万元</t>
  </si>
  <si>
    <t>项目效益</t>
  </si>
  <si>
    <t>社会效益指标</t>
  </si>
  <si>
    <t>履职建言</t>
  </si>
  <si>
    <t>广开言路，求同存异，民主协商，集思广益，进一步凝聚共识，增强合力</t>
  </si>
  <si>
    <t>经济效益指标</t>
  </si>
  <si>
    <t>生态效益指标</t>
  </si>
  <si>
    <t>可持续影响指标</t>
  </si>
  <si>
    <t>满意度指标</t>
  </si>
  <si>
    <t>服务对象满意度指标</t>
  </si>
  <si>
    <t>委员满意度</t>
  </si>
  <si>
    <t>抽样调查满意度达90%以上</t>
  </si>
  <si>
    <t>表6-2</t>
  </si>
  <si>
    <t>政协9个专委会更好履行政协职能。</t>
  </si>
  <si>
    <t>委员提案、调研报告</t>
  </si>
  <si>
    <r>
      <rPr>
        <sz val="9"/>
        <rFont val="Times New Roman"/>
        <charset val="0"/>
      </rPr>
      <t>1-2</t>
    </r>
    <r>
      <rPr>
        <sz val="9"/>
        <rFont val="宋体"/>
        <charset val="0"/>
      </rPr>
      <t>篇</t>
    </r>
  </si>
  <si>
    <t>外出考察</t>
  </si>
  <si>
    <r>
      <rPr>
        <sz val="9"/>
        <rFont val="Times New Roman"/>
        <charset val="0"/>
      </rPr>
      <t>1-2</t>
    </r>
    <r>
      <rPr>
        <sz val="9"/>
        <rFont val="宋体"/>
        <charset val="0"/>
      </rPr>
      <t>次</t>
    </r>
  </si>
  <si>
    <t>专题调研、委员活动</t>
  </si>
  <si>
    <r>
      <rPr>
        <sz val="9"/>
        <rFont val="Times New Roman"/>
        <charset val="0"/>
      </rPr>
      <t>3-5</t>
    </r>
    <r>
      <rPr>
        <sz val="9"/>
        <rFont val="宋体"/>
        <charset val="0"/>
      </rPr>
      <t>次</t>
    </r>
  </si>
  <si>
    <t>专题调研</t>
  </si>
  <si>
    <t>发挥政协优势，更好地建言资政</t>
  </si>
  <si>
    <t>完成时间</t>
  </si>
  <si>
    <r>
      <rPr>
        <sz val="9"/>
        <rFont val="Times New Roman"/>
        <charset val="0"/>
      </rPr>
      <t>2026</t>
    </r>
    <r>
      <rPr>
        <sz val="9"/>
        <rFont val="宋体"/>
        <charset val="0"/>
      </rPr>
      <t>年</t>
    </r>
    <r>
      <rPr>
        <sz val="9"/>
        <rFont val="Times New Roman"/>
        <charset val="0"/>
      </rPr>
      <t>12</t>
    </r>
    <r>
      <rPr>
        <sz val="9"/>
        <rFont val="宋体"/>
        <charset val="0"/>
      </rPr>
      <t>月底前完成</t>
    </r>
  </si>
  <si>
    <t>调研租车、购学习资料、办公用品、印刷费等</t>
  </si>
  <si>
    <r>
      <rPr>
        <sz val="9"/>
        <rFont val="Times New Roman"/>
        <charset val="0"/>
      </rPr>
      <t>14</t>
    </r>
    <r>
      <rPr>
        <sz val="9"/>
        <rFont val="宋体"/>
        <charset val="0"/>
      </rPr>
      <t>万元</t>
    </r>
  </si>
  <si>
    <r>
      <rPr>
        <sz val="9"/>
        <rFont val="Times New Roman"/>
        <charset val="0"/>
      </rPr>
      <t>5</t>
    </r>
    <r>
      <rPr>
        <sz val="9"/>
        <rFont val="宋体"/>
        <charset val="0"/>
      </rPr>
      <t>万元</t>
    </r>
  </si>
  <si>
    <t>建议提案信息系统等费用</t>
  </si>
  <si>
    <t>1万元</t>
  </si>
  <si>
    <t>政协工作</t>
  </si>
  <si>
    <t>更好地为委员服务</t>
  </si>
  <si>
    <t>经济规模</t>
  </si>
  <si>
    <t>稳步提升</t>
  </si>
  <si>
    <t>专委会干部职工</t>
  </si>
  <si>
    <t>满意度达90%</t>
  </si>
  <si>
    <t>表6-3</t>
  </si>
  <si>
    <t>委员调研、视察活动经费</t>
  </si>
  <si>
    <t>发挥好政协委员的主体作用，发挥各民主党派、无党派人士的作用，发挥政协组织的界别特点和优势，促进履行职能的制度化、规范化、程序化。</t>
  </si>
  <si>
    <t>委员学习活动组</t>
  </si>
  <si>
    <r>
      <rPr>
        <sz val="9"/>
        <rFont val="Times New Roman"/>
        <charset val="0"/>
      </rPr>
      <t>9</t>
    </r>
    <r>
      <rPr>
        <sz val="9"/>
        <rFont val="宋体"/>
        <charset val="0"/>
      </rPr>
      <t>个</t>
    </r>
  </si>
  <si>
    <t>委员读书分享会</t>
  </si>
  <si>
    <r>
      <rPr>
        <sz val="9"/>
        <rFont val="Times New Roman"/>
        <charset val="0"/>
      </rPr>
      <t>2</t>
    </r>
    <r>
      <rPr>
        <sz val="9"/>
        <rFont val="宋体"/>
        <charset val="0"/>
      </rPr>
      <t>次</t>
    </r>
  </si>
  <si>
    <t>界别组</t>
  </si>
  <si>
    <r>
      <rPr>
        <sz val="9"/>
        <rFont val="Times New Roman"/>
        <charset val="0"/>
      </rPr>
      <t>27</t>
    </r>
    <r>
      <rPr>
        <sz val="9"/>
        <rFont val="宋体"/>
        <charset val="0"/>
      </rPr>
      <t>个</t>
    </r>
  </si>
  <si>
    <t>委员大型活动日活动</t>
  </si>
  <si>
    <t>委员活动</t>
  </si>
  <si>
    <t>更好的履行政治协商、民主监督、参政议政职能，推进市级重点工作项目完成</t>
  </si>
  <si>
    <t>委员培训</t>
  </si>
  <si>
    <t>提升委员履职能力</t>
  </si>
  <si>
    <r>
      <rPr>
        <sz val="9"/>
        <rFont val="Times New Roman"/>
        <charset val="0"/>
      </rPr>
      <t>2026</t>
    </r>
    <r>
      <rPr>
        <sz val="9"/>
        <rFont val="宋体"/>
        <charset val="0"/>
      </rPr>
      <t>年</t>
    </r>
    <r>
      <rPr>
        <sz val="9"/>
        <rFont val="Times New Roman"/>
        <charset val="0"/>
      </rPr>
      <t>12</t>
    </r>
    <r>
      <rPr>
        <sz val="9"/>
        <rFont val="宋体"/>
        <charset val="0"/>
      </rPr>
      <t>月底前分批分时完成</t>
    </r>
  </si>
  <si>
    <t>学习活动组</t>
  </si>
  <si>
    <r>
      <rPr>
        <sz val="9"/>
        <rFont val="Times New Roman"/>
        <charset val="0"/>
      </rPr>
      <t>24</t>
    </r>
    <r>
      <rPr>
        <sz val="9"/>
        <rFont val="宋体"/>
        <charset val="0"/>
      </rPr>
      <t>万元</t>
    </r>
  </si>
  <si>
    <t>界别活动组</t>
  </si>
  <si>
    <r>
      <rPr>
        <sz val="9"/>
        <rFont val="Times New Roman"/>
        <charset val="0"/>
      </rPr>
      <t>12</t>
    </r>
    <r>
      <rPr>
        <sz val="9"/>
        <rFont val="宋体"/>
        <charset val="0"/>
      </rPr>
      <t>万元</t>
    </r>
  </si>
  <si>
    <t>会议费、培训费、办公费、外出调研考察等</t>
  </si>
  <si>
    <t>72.36万元</t>
  </si>
  <si>
    <t>围绕全市“高质量发展，打造共同富裕试验区”等中心工作积极履职建言</t>
  </si>
  <si>
    <t>提升政协委员的履职能力和水平</t>
  </si>
  <si>
    <t>委员</t>
  </si>
  <si>
    <t>抽样调查满意度达90%</t>
  </si>
  <si>
    <t>表6-4</t>
  </si>
  <si>
    <t>一年一度的新年茶话会是全国各级政协的一项传统而又重要的政治活动。旨在为党委政府与社会各界搭建高效交流平台，凝聚共识、汇聚力量。借此契机，各方共话发展成就、共商未来蓝图，增进团结协作。倾听各界心声与建议，凝聚奋进合力，为来年高质量发展凝聚广泛智慧与强大动力，营造团结向上的新年氛围。</t>
  </si>
  <si>
    <t>新年茶话会</t>
  </si>
  <si>
    <r>
      <rPr>
        <sz val="9"/>
        <rFont val="Times New Roman"/>
        <charset val="0"/>
      </rPr>
      <t>1</t>
    </r>
    <r>
      <rPr>
        <sz val="9"/>
        <rFont val="宋体"/>
        <charset val="0"/>
      </rPr>
      <t>场</t>
    </r>
  </si>
  <si>
    <t>参会人数</t>
  </si>
  <si>
    <r>
      <rPr>
        <sz val="9"/>
        <rFont val="宋体"/>
        <charset val="0"/>
      </rPr>
      <t>约</t>
    </r>
    <r>
      <rPr>
        <sz val="9"/>
        <rFont val="Times New Roman"/>
        <charset val="0"/>
      </rPr>
      <t>300</t>
    </r>
    <r>
      <rPr>
        <sz val="9"/>
        <rFont val="宋体"/>
        <charset val="0"/>
      </rPr>
      <t>人</t>
    </r>
  </si>
  <si>
    <t>参会</t>
  </si>
  <si>
    <t>加强交流、联谊</t>
  </si>
  <si>
    <t>召开时间</t>
  </si>
  <si>
    <t>元旦前完成</t>
  </si>
  <si>
    <t>场地租赁、布置</t>
  </si>
  <si>
    <t>6万元</t>
  </si>
  <si>
    <t>政治活动，加强交流、联谊</t>
  </si>
  <si>
    <t>表6-5</t>
  </si>
  <si>
    <t>综合业务经费</t>
  </si>
  <si>
    <t>保障机关、书画院等正常运转。</t>
  </si>
  <si>
    <t>机关办公室人数</t>
  </si>
  <si>
    <r>
      <rPr>
        <sz val="9"/>
        <rFont val="Times New Roman"/>
        <charset val="0"/>
      </rPr>
      <t>105</t>
    </r>
    <r>
      <rPr>
        <sz val="9"/>
        <rFont val="宋体"/>
        <charset val="0"/>
      </rPr>
      <t>人</t>
    </r>
  </si>
  <si>
    <t>办公室、会议室、档案室、库房及机房</t>
  </si>
  <si>
    <r>
      <rPr>
        <sz val="9"/>
        <rFont val="宋体"/>
        <charset val="0"/>
      </rPr>
      <t>约</t>
    </r>
    <r>
      <rPr>
        <sz val="9"/>
        <rFont val="Times New Roman"/>
        <charset val="0"/>
      </rPr>
      <t>130</t>
    </r>
    <r>
      <rPr>
        <sz val="9"/>
        <rFont val="宋体"/>
        <charset val="0"/>
      </rPr>
      <t>间</t>
    </r>
  </si>
  <si>
    <t>机关工作</t>
  </si>
  <si>
    <t>保障机关正常运转</t>
  </si>
  <si>
    <t>书画院工作</t>
  </si>
  <si>
    <t>保障书画院正常运转</t>
  </si>
  <si>
    <t>12名劳务派遣人员劳务费等</t>
  </si>
  <si>
    <t>74万元</t>
  </si>
  <si>
    <t>办公楼物业管理费</t>
  </si>
  <si>
    <t>17.6万元</t>
  </si>
  <si>
    <t>书画院日常经费、重点工作督导经费等</t>
  </si>
  <si>
    <t>18.4万元</t>
  </si>
  <si>
    <t>政协机关、书画院工作</t>
  </si>
  <si>
    <t>更好地为政协委员服务</t>
  </si>
  <si>
    <t>机关干部职工、委员</t>
  </si>
  <si>
    <t>表6-6</t>
  </si>
  <si>
    <t>基层委员联络站专项经费</t>
  </si>
  <si>
    <t>继续打造政协委员综合履职平台；完善“有事来协商”议事平台，组织开展“小微协商”活动。召开“有事来协商”工作推进会、观摩会等。加强与各区（县）基层政协委员工作联络站联系。</t>
  </si>
  <si>
    <t>站点数</t>
  </si>
  <si>
    <r>
      <rPr>
        <sz val="9"/>
        <rFont val="Times New Roman"/>
        <charset val="0"/>
      </rPr>
      <t>40</t>
    </r>
    <r>
      <rPr>
        <sz val="9"/>
        <rFont val="宋体"/>
        <charset val="0"/>
      </rPr>
      <t>个</t>
    </r>
  </si>
  <si>
    <t>联络委员，建言资政。</t>
  </si>
  <si>
    <t>发挥委员联络站优势，联系委员与群众，开展“有事来协商”，组织“小微协商”活动，更好地建言资政</t>
  </si>
  <si>
    <r>
      <rPr>
        <sz val="9"/>
        <rFont val="Times New Roman"/>
        <charset val="0"/>
      </rPr>
      <t>2026</t>
    </r>
    <r>
      <rPr>
        <sz val="9"/>
        <rFont val="宋体"/>
        <charset val="0"/>
      </rPr>
      <t>年</t>
    </r>
    <r>
      <rPr>
        <sz val="9"/>
        <rFont val="Times New Roman"/>
        <charset val="0"/>
      </rPr>
      <t>12</t>
    </r>
    <r>
      <rPr>
        <sz val="9"/>
        <rFont val="宋体"/>
        <charset val="0"/>
      </rPr>
      <t>月中旬前</t>
    </r>
  </si>
  <si>
    <t>联系、联谊、交流产生的相关费用</t>
  </si>
  <si>
    <t>40万元</t>
  </si>
  <si>
    <t>更好地开展“有事来协商”工作。</t>
  </si>
  <si>
    <t>委员、联络站干部职工</t>
  </si>
  <si>
    <t>表7</t>
  </si>
  <si>
    <t>单位整体支出绩效目标表</t>
  </si>
  <si>
    <r>
      <rPr>
        <sz val="12"/>
        <rFont val="宋体"/>
        <charset val="134"/>
      </rPr>
      <t>（</t>
    </r>
    <r>
      <rPr>
        <sz val="12"/>
        <rFont val="Times New Roman"/>
        <charset val="134"/>
      </rPr>
      <t>2026</t>
    </r>
    <r>
      <rPr>
        <sz val="12"/>
        <rFont val="宋体"/>
        <charset val="134"/>
      </rPr>
      <t>年度）</t>
    </r>
  </si>
  <si>
    <t>单位名称</t>
  </si>
  <si>
    <t>年度主要任务</t>
  </si>
  <si>
    <t>任务名称</t>
  </si>
  <si>
    <t>主要内容</t>
  </si>
  <si>
    <t>办公费、差旅费、劳务费、水电费、邮电费、人员工资、社保等</t>
  </si>
  <si>
    <t>保障2026年政协各项会议顺利召开</t>
  </si>
  <si>
    <t>政协9个专委会更好履行政协职能</t>
  </si>
  <si>
    <t>委员调研、视察活动费</t>
  </si>
  <si>
    <t>发挥政协委员的主体作用，发挥各民主党派、无党派人士的作用，发挥政协组织的界别特点和优势，促进履行职能的制度化、规范化、程序化，促进我市经济建设、政治建设、文化建设、社会建设、生态文明建设</t>
  </si>
  <si>
    <t>加强联谊交流，有效宣传中国共产党领导的多党 合作和政治协商制度</t>
  </si>
  <si>
    <t>加强基层委员联络站建设，为委员建言资政、助推“好质量发展，打造共同富裕试验区”贡献力量</t>
  </si>
  <si>
    <t>年度单位整体支出预算</t>
  </si>
  <si>
    <t>资金总额</t>
  </si>
  <si>
    <t>2080.11万元</t>
  </si>
  <si>
    <t>年度总体目标</t>
  </si>
  <si>
    <t>1.保障机关正常运转。2.发挥政协委员的主体作用，做好建言资政，政治协商。3.召开政协全委会会议、常委会会议、主席会会议、秘书长会议等。4做好建言资政等工作。</t>
  </si>
  <si>
    <t>年度绩效指标</t>
  </si>
  <si>
    <t>指标值
（包含数字及文字描述）</t>
  </si>
  <si>
    <t>产出指标</t>
  </si>
  <si>
    <t>保障机关人数</t>
  </si>
  <si>
    <t>≥105人</t>
  </si>
  <si>
    <t>委员视察调研学习次数</t>
  </si>
  <si>
    <t>≥10次</t>
  </si>
  <si>
    <t>政协各类会议次数</t>
  </si>
  <si>
    <t>≥60次</t>
  </si>
  <si>
    <t>履职质量</t>
  </si>
  <si>
    <t>委员视察调研学习活动</t>
  </si>
  <si>
    <t>2026年12月底前完成</t>
  </si>
  <si>
    <t>政治协商会议</t>
  </si>
  <si>
    <t>全委会会议在春节前完成，其他会议在2026年12月底前完成</t>
  </si>
  <si>
    <t>基层委员联络站工作、专委会业务</t>
  </si>
  <si>
    <t>工作开展所需经费</t>
  </si>
  <si>
    <t>效益指标</t>
  </si>
  <si>
    <t>政治协商履职效果</t>
  </si>
  <si>
    <t>好</t>
  </si>
  <si>
    <t>民主监督履职效果</t>
  </si>
  <si>
    <t>参政议政履职效果</t>
  </si>
  <si>
    <t>服务对象满意度</t>
  </si>
  <si>
    <t>≥90%以上</t>
  </si>
  <si>
    <t>注：1.各单位在公开单位预算时，应将单位预算项目绩效目标随同单位预算公开，并逐步加大公开力度，将整体支出绩效目标向社会公开。
    2.此表为参考样表，具体以市财政局批复表为准。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</si>
</sst>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m&quot;月&quot;dd&quot;日&quot;"/>
  </numFmts>
  <fonts count="57">
    <font>
      <sz val="11"/>
      <color indexed="8"/>
      <name val="宋体"/>
      <charset val="1"/>
      <scheme val="minor"/>
    </font>
    <font>
      <sz val="11"/>
      <color indexed="8"/>
      <name val="宋体"/>
      <charset val="134"/>
      <scheme val="minor"/>
    </font>
    <font>
      <sz val="12"/>
      <name val="方正黑体简体"/>
      <charset val="134"/>
    </font>
    <font>
      <b/>
      <sz val="16"/>
      <name val="宋体"/>
      <charset val="134"/>
    </font>
    <font>
      <sz val="12"/>
      <name val="宋体"/>
      <charset val="134"/>
    </font>
    <font>
      <sz val="12"/>
      <name val="Times New Roman"/>
      <charset val="134"/>
    </font>
    <font>
      <sz val="9"/>
      <name val="SimSun"/>
      <charset val="0"/>
    </font>
    <font>
      <sz val="9"/>
      <name val="simhei"/>
      <charset val="0"/>
    </font>
    <font>
      <sz val="11"/>
      <color rgb="FF000000"/>
      <name val="宋体"/>
      <charset val="134"/>
      <scheme val="minor"/>
    </font>
    <font>
      <b/>
      <sz val="15"/>
      <name val="宋体"/>
      <charset val="134"/>
    </font>
    <font>
      <sz val="11"/>
      <name val="宋体"/>
      <charset val="134"/>
    </font>
    <font>
      <b/>
      <sz val="9"/>
      <name val="宋体"/>
      <charset val="134"/>
    </font>
    <font>
      <sz val="10"/>
      <name val="宋体"/>
      <charset val="134"/>
    </font>
    <font>
      <sz val="9"/>
      <name val="宋体"/>
      <charset val="134"/>
    </font>
    <font>
      <sz val="9"/>
      <name val="宋体"/>
      <charset val="0"/>
    </font>
    <font>
      <sz val="9"/>
      <name val="Times New Roman"/>
      <charset val="0"/>
    </font>
    <font>
      <sz val="9"/>
      <name val="Times New Roman"/>
      <charset val="134"/>
    </font>
    <font>
      <sz val="9"/>
      <name val="simhei"/>
      <charset val="134"/>
    </font>
    <font>
      <b/>
      <sz val="11"/>
      <name val="宋体"/>
      <charset val="134"/>
    </font>
    <font>
      <sz val="11"/>
      <color rgb="FF000000"/>
      <name val="宋体"/>
      <charset val="134"/>
    </font>
    <font>
      <sz val="9"/>
      <color rgb="FF000000"/>
      <name val="SimSun"/>
      <charset val="134"/>
    </font>
    <font>
      <sz val="9"/>
      <color rgb="FF000000"/>
      <name val="宋体"/>
      <charset val="134"/>
    </font>
    <font>
      <sz val="11"/>
      <color rgb="FF000000"/>
      <name val="SimSun"/>
      <charset val="134"/>
    </font>
    <font>
      <b/>
      <sz val="16"/>
      <color rgb="FF000000"/>
      <name val="宋体"/>
      <charset val="134"/>
    </font>
    <font>
      <b/>
      <sz val="11"/>
      <color rgb="FF000000"/>
      <name val="宋体"/>
      <charset val="134"/>
    </font>
    <font>
      <sz val="9"/>
      <name val="SimSun"/>
      <charset val="134"/>
    </font>
    <font>
      <b/>
      <sz val="9"/>
      <color rgb="FF000000"/>
      <name val="宋体"/>
      <charset val="134"/>
    </font>
    <font>
      <b/>
      <sz val="11"/>
      <color rgb="FF000000"/>
      <name val="SimSun"/>
      <charset val="134"/>
    </font>
    <font>
      <sz val="11"/>
      <name val="SimSun"/>
      <charset val="134"/>
    </font>
    <font>
      <b/>
      <sz val="16"/>
      <color rgb="FF000000"/>
      <name val="黑体"/>
      <charset val="134"/>
    </font>
    <font>
      <sz val="9"/>
      <color rgb="FF000000"/>
      <name val="Hiragino Sans GB"/>
      <charset val="134"/>
    </font>
    <font>
      <b/>
      <sz val="9"/>
      <color rgb="FF000000"/>
      <name val="Hiragino Sans GB"/>
      <charset val="134"/>
    </font>
    <font>
      <b/>
      <sz val="36"/>
      <name val="黑体"/>
      <charset val="134"/>
    </font>
    <font>
      <b/>
      <sz val="14"/>
      <color rgb="FFFF0000"/>
      <name val="宋体"/>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Dialog.plain"/>
      <charset val="134"/>
    </font>
    <font>
      <b/>
      <sz val="11"/>
      <color rgb="FF000000"/>
      <name val="Dialog.plain"/>
      <charset val="134"/>
    </font>
    <font>
      <sz val="11"/>
      <color rgb="FF000000"/>
      <name val="Dialog.bold"/>
      <charset val="134"/>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FFFFFF"/>
      </left>
      <right style="thin">
        <color rgb="FFFFFFFF"/>
      </right>
      <top/>
      <bottom/>
      <diagonal/>
    </border>
    <border>
      <left style="thin">
        <color rgb="FFFFFFFF"/>
      </left>
      <right/>
      <top/>
      <bottom/>
      <diagonal/>
    </border>
    <border>
      <left style="thin">
        <color rgb="FFC2C3C4"/>
      </left>
      <right style="thin">
        <color rgb="FFC2C3C4"/>
      </right>
      <top style="thin">
        <color rgb="FFC2C3C4"/>
      </top>
      <bottom style="thin">
        <color rgb="FFC2C3C4"/>
      </bottom>
      <diagonal/>
    </border>
    <border>
      <left style="thin">
        <color rgb="FFC2C3C4"/>
      </left>
      <right/>
      <top style="thin">
        <color rgb="FFC2C3C4"/>
      </top>
      <bottom style="thin">
        <color rgb="FFC2C3C4"/>
      </bottom>
      <diagonal/>
    </border>
    <border>
      <left style="thin">
        <color auto="1"/>
      </left>
      <right/>
      <top/>
      <bottom style="thin">
        <color auto="1"/>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34" fillId="0" borderId="0" applyFont="0" applyFill="0" applyBorder="0" applyAlignment="0" applyProtection="0">
      <alignment vertical="center"/>
    </xf>
    <xf numFmtId="44" fontId="34" fillId="0" borderId="0" applyFont="0" applyFill="0" applyBorder="0" applyAlignment="0" applyProtection="0">
      <alignment vertical="center"/>
    </xf>
    <xf numFmtId="9" fontId="34" fillId="0" borderId="0" applyFont="0" applyFill="0" applyBorder="0" applyAlignment="0" applyProtection="0">
      <alignment vertical="center"/>
    </xf>
    <xf numFmtId="41" fontId="34" fillId="0" borderId="0" applyFont="0" applyFill="0" applyBorder="0" applyAlignment="0" applyProtection="0">
      <alignment vertical="center"/>
    </xf>
    <xf numFmtId="42" fontId="34"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4" fillId="3" borderId="29"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30" applyNumberFormat="0" applyFill="0" applyAlignment="0" applyProtection="0">
      <alignment vertical="center"/>
    </xf>
    <xf numFmtId="0" fontId="41" fillId="0" borderId="30" applyNumberFormat="0" applyFill="0" applyAlignment="0" applyProtection="0">
      <alignment vertical="center"/>
    </xf>
    <xf numFmtId="0" fontId="42" fillId="0" borderId="31" applyNumberFormat="0" applyFill="0" applyAlignment="0" applyProtection="0">
      <alignment vertical="center"/>
    </xf>
    <xf numFmtId="0" fontId="42" fillId="0" borderId="0" applyNumberFormat="0" applyFill="0" applyBorder="0" applyAlignment="0" applyProtection="0">
      <alignment vertical="center"/>
    </xf>
    <xf numFmtId="0" fontId="43" fillId="4" borderId="32" applyNumberFormat="0" applyAlignment="0" applyProtection="0">
      <alignment vertical="center"/>
    </xf>
    <xf numFmtId="0" fontId="44" fillId="5" borderId="33" applyNumberFormat="0" applyAlignment="0" applyProtection="0">
      <alignment vertical="center"/>
    </xf>
    <xf numFmtId="0" fontId="45" fillId="5" borderId="32" applyNumberFormat="0" applyAlignment="0" applyProtection="0">
      <alignment vertical="center"/>
    </xf>
    <xf numFmtId="0" fontId="46" fillId="6" borderId="34" applyNumberFormat="0" applyAlignment="0" applyProtection="0">
      <alignment vertical="center"/>
    </xf>
    <xf numFmtId="0" fontId="47" fillId="0" borderId="35" applyNumberFormat="0" applyFill="0" applyAlignment="0" applyProtection="0">
      <alignment vertical="center"/>
    </xf>
    <xf numFmtId="0" fontId="48" fillId="0" borderId="36"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4" fillId="0" borderId="0"/>
  </cellStyleXfs>
  <cellXfs count="214">
    <xf numFmtId="0" fontId="0" fillId="0" borderId="0" xfId="0" applyFont="1">
      <alignment vertical="center"/>
    </xf>
    <xf numFmtId="0" fontId="1" fillId="0" borderId="0" xfId="0" applyFont="1" applyFill="1" applyBorder="1" applyAlignment="1">
      <alignment vertical="center"/>
    </xf>
    <xf numFmtId="0" fontId="2" fillId="0" borderId="1" xfId="0" applyFont="1" applyFill="1" applyBorder="1">
      <alignment vertical="center"/>
    </xf>
    <xf numFmtId="0" fontId="3" fillId="0" borderId="1" xfId="0" applyFont="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4" fontId="6" fillId="0" borderId="2"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center" wrapText="1"/>
    </xf>
    <xf numFmtId="0" fontId="1" fillId="0" borderId="0" xfId="0" applyFont="1" applyFill="1" applyBorder="1" applyAlignment="1" applyProtection="1">
      <alignment vertical="center"/>
      <protection locked="0"/>
    </xf>
    <xf numFmtId="0" fontId="1" fillId="0" borderId="0" xfId="0" applyFont="1" applyFill="1" applyBorder="1" applyAlignment="1">
      <alignment horizontal="left" vertical="center"/>
    </xf>
    <xf numFmtId="0" fontId="8" fillId="0" borderId="0" xfId="0" applyFont="1" applyFill="1" applyBorder="1" applyAlignment="1">
      <alignment vertical="center"/>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 xfId="0" applyFont="1" applyFill="1" applyBorder="1" applyAlignment="1">
      <alignment vertical="center" wrapText="1"/>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2" fillId="0" borderId="4" xfId="0" applyFont="1" applyFill="1" applyBorder="1" applyAlignment="1">
      <alignment horizontal="center" vertical="center"/>
    </xf>
    <xf numFmtId="49" fontId="12" fillId="0" borderId="4" xfId="0" applyNumberFormat="1" applyFont="1" applyFill="1" applyBorder="1" applyAlignment="1" applyProtection="1">
      <alignment horizontal="center" vertical="center"/>
    </xf>
    <xf numFmtId="0" fontId="13" fillId="0" borderId="0" xfId="0" applyFont="1" applyFill="1" applyBorder="1" applyAlignment="1">
      <alignment horizontal="left" vertical="center" wrapText="1"/>
    </xf>
    <xf numFmtId="0" fontId="12" fillId="0" borderId="4" xfId="0" applyNumberFormat="1" applyFont="1" applyFill="1" applyBorder="1" applyAlignment="1" applyProtection="1">
      <alignment horizontal="center" vertical="center" wrapText="1"/>
    </xf>
    <xf numFmtId="0" fontId="12" fillId="0" borderId="4" xfId="0" applyNumberFormat="1" applyFont="1" applyFill="1" applyBorder="1" applyAlignment="1" applyProtection="1">
      <alignment horizontal="left" vertical="center"/>
    </xf>
    <xf numFmtId="3" fontId="12" fillId="0" borderId="4" xfId="0" applyNumberFormat="1" applyFont="1" applyFill="1" applyBorder="1" applyAlignment="1" applyProtection="1">
      <alignment horizontal="left" vertical="center"/>
    </xf>
    <xf numFmtId="0" fontId="12" fillId="0" borderId="4" xfId="0" applyNumberFormat="1" applyFont="1" applyFill="1" applyBorder="1" applyAlignment="1" applyProtection="1">
      <alignment horizontal="center" vertical="center"/>
    </xf>
    <xf numFmtId="49" fontId="12" fillId="0" borderId="4" xfId="0" applyNumberFormat="1" applyFont="1" applyFill="1" applyBorder="1" applyAlignment="1" applyProtection="1">
      <alignment horizontal="left" vertical="center" wrapText="1"/>
    </xf>
    <xf numFmtId="0" fontId="14" fillId="0" borderId="4" xfId="0" applyNumberFormat="1" applyFont="1" applyFill="1" applyBorder="1" applyAlignment="1" applyProtection="1">
      <alignment horizontal="center" vertical="center" wrapText="1"/>
    </xf>
    <xf numFmtId="0" fontId="15" fillId="0" borderId="4" xfId="0" applyNumberFormat="1" applyFont="1" applyFill="1" applyBorder="1" applyAlignment="1" applyProtection="1">
      <alignment horizontal="center" vertical="center" wrapText="1"/>
    </xf>
    <xf numFmtId="0" fontId="1" fillId="0" borderId="0" xfId="0" applyFont="1" applyFill="1" applyBorder="1" applyAlignment="1">
      <alignment vertical="center" wrapText="1"/>
    </xf>
    <xf numFmtId="0" fontId="13" fillId="0" borderId="4" xfId="0" applyNumberFormat="1" applyFont="1" applyFill="1" applyBorder="1" applyAlignment="1" applyProtection="1">
      <alignment horizontal="center" vertical="center" wrapText="1"/>
    </xf>
    <xf numFmtId="49" fontId="12" fillId="0" borderId="4" xfId="0" applyNumberFormat="1" applyFont="1" applyFill="1" applyBorder="1" applyAlignment="1" applyProtection="1">
      <alignment horizontal="center" vertical="center" wrapText="1"/>
    </xf>
    <xf numFmtId="0" fontId="13" fillId="0" borderId="4" xfId="0" applyFont="1" applyFill="1" applyBorder="1" applyAlignment="1">
      <alignment horizontal="center" vertical="center"/>
    </xf>
    <xf numFmtId="0" fontId="12" fillId="0" borderId="8" xfId="0" applyNumberFormat="1" applyFont="1" applyFill="1" applyBorder="1" applyAlignment="1" applyProtection="1">
      <alignment horizontal="center" vertical="center"/>
    </xf>
    <xf numFmtId="0" fontId="12" fillId="0" borderId="9" xfId="0" applyNumberFormat="1" applyFont="1" applyFill="1" applyBorder="1" applyAlignment="1" applyProtection="1">
      <alignment horizontal="center" vertical="center"/>
    </xf>
    <xf numFmtId="0" fontId="12" fillId="0" borderId="10" xfId="0" applyNumberFormat="1" applyFont="1" applyFill="1" applyBorder="1" applyAlignment="1" applyProtection="1">
      <alignment horizontal="center" vertical="center"/>
    </xf>
    <xf numFmtId="4" fontId="12" fillId="0" borderId="4" xfId="0" applyNumberFormat="1" applyFont="1" applyFill="1" applyBorder="1" applyAlignment="1" applyProtection="1">
      <alignment horizontal="left" vertical="center"/>
    </xf>
    <xf numFmtId="0" fontId="4" fillId="0" borderId="4" xfId="49" applyFont="1" applyFill="1" applyBorder="1" applyAlignment="1">
      <alignment horizontal="left" vertical="center" wrapText="1"/>
    </xf>
    <xf numFmtId="0" fontId="14" fillId="0" borderId="11" xfId="0" applyNumberFormat="1" applyFont="1" applyFill="1" applyBorder="1" applyAlignment="1" applyProtection="1">
      <alignment horizontal="center" vertical="center" wrapText="1"/>
    </xf>
    <xf numFmtId="0" fontId="14" fillId="0" borderId="12" xfId="0" applyNumberFormat="1" applyFont="1" applyFill="1" applyBorder="1" applyAlignment="1" applyProtection="1">
      <alignment horizontal="center" vertical="center" wrapText="1"/>
    </xf>
    <xf numFmtId="0" fontId="15" fillId="0" borderId="11" xfId="0" applyNumberFormat="1" applyFont="1" applyFill="1" applyBorder="1" applyAlignment="1" applyProtection="1">
      <alignment horizontal="center" vertical="center" wrapText="1"/>
    </xf>
    <xf numFmtId="0" fontId="15" fillId="0" borderId="13" xfId="0" applyNumberFormat="1" applyFont="1" applyFill="1" applyBorder="1" applyAlignment="1" applyProtection="1">
      <alignment horizontal="center" vertical="center" wrapText="1"/>
    </xf>
    <xf numFmtId="0" fontId="15" fillId="0" borderId="12" xfId="0" applyNumberFormat="1" applyFont="1" applyFill="1" applyBorder="1" applyAlignment="1" applyProtection="1">
      <alignment horizontal="center" vertical="center" wrapText="1"/>
    </xf>
    <xf numFmtId="0" fontId="12" fillId="0" borderId="8" xfId="0" applyNumberFormat="1" applyFont="1" applyFill="1" applyBorder="1" applyAlignment="1" applyProtection="1">
      <alignment horizontal="center" vertical="center" wrapText="1"/>
    </xf>
    <xf numFmtId="0" fontId="12" fillId="0" borderId="9" xfId="0" applyNumberFormat="1" applyFont="1" applyFill="1" applyBorder="1" applyAlignment="1" applyProtection="1">
      <alignment horizontal="center" vertical="center" wrapText="1"/>
    </xf>
    <xf numFmtId="0" fontId="13" fillId="0" borderId="11" xfId="0" applyNumberFormat="1" applyFont="1" applyFill="1" applyBorder="1" applyAlignment="1" applyProtection="1">
      <alignment horizontal="center" vertical="center" wrapText="1"/>
    </xf>
    <xf numFmtId="0" fontId="13" fillId="0" borderId="13" xfId="0" applyNumberFormat="1" applyFont="1" applyFill="1" applyBorder="1" applyAlignment="1" applyProtection="1">
      <alignment horizontal="center" vertical="center" wrapText="1"/>
    </xf>
    <xf numFmtId="0" fontId="13" fillId="0" borderId="12" xfId="0" applyNumberFormat="1" applyFont="1" applyFill="1" applyBorder="1" applyAlignment="1" applyProtection="1">
      <alignment horizontal="center" vertical="center" wrapText="1"/>
    </xf>
    <xf numFmtId="0" fontId="12" fillId="0" borderId="10" xfId="0" applyNumberFormat="1" applyFont="1" applyFill="1" applyBorder="1" applyAlignment="1" applyProtection="1">
      <alignment horizontal="center" vertical="center" wrapText="1"/>
    </xf>
    <xf numFmtId="49" fontId="12" fillId="0" borderId="8" xfId="0" applyNumberFormat="1" applyFont="1" applyFill="1" applyBorder="1" applyAlignment="1" applyProtection="1">
      <alignment horizontal="left" vertical="center" wrapText="1"/>
    </xf>
    <xf numFmtId="49" fontId="12" fillId="0" borderId="14" xfId="0" applyNumberFormat="1" applyFont="1" applyFill="1" applyBorder="1" applyAlignment="1" applyProtection="1">
      <alignment horizontal="left" vertical="center" wrapText="1"/>
    </xf>
    <xf numFmtId="49" fontId="12" fillId="0" borderId="15" xfId="0" applyNumberFormat="1" applyFont="1" applyFill="1" applyBorder="1" applyAlignment="1" applyProtection="1">
      <alignment horizontal="left" vertical="center" wrapText="1"/>
    </xf>
    <xf numFmtId="49" fontId="12" fillId="0" borderId="16" xfId="0" applyNumberFormat="1" applyFont="1" applyFill="1" applyBorder="1" applyAlignment="1" applyProtection="1">
      <alignment horizontal="left" vertical="center" wrapText="1"/>
    </xf>
    <xf numFmtId="0" fontId="0" fillId="0" borderId="10" xfId="0" applyFont="1" applyBorder="1" applyAlignment="1">
      <alignment horizontal="center" vertical="center"/>
    </xf>
    <xf numFmtId="49" fontId="12" fillId="0" borderId="17" xfId="0" applyNumberFormat="1" applyFont="1" applyFill="1" applyBorder="1" applyAlignment="1" applyProtection="1">
      <alignment horizontal="left" vertical="center" wrapText="1"/>
    </xf>
    <xf numFmtId="49" fontId="12" fillId="0" borderId="0" xfId="0" applyNumberFormat="1" applyFont="1" applyFill="1" applyAlignment="1" applyProtection="1">
      <alignment horizontal="left" vertical="center" wrapText="1"/>
    </xf>
    <xf numFmtId="49" fontId="12" fillId="0" borderId="18" xfId="0" applyNumberFormat="1" applyFont="1" applyFill="1" applyBorder="1" applyAlignment="1" applyProtection="1">
      <alignment horizontal="left" vertical="center" wrapText="1"/>
    </xf>
    <xf numFmtId="0" fontId="0" fillId="0" borderId="9" xfId="0" applyFont="1" applyBorder="1" applyAlignment="1">
      <alignment horizontal="center" vertical="center"/>
    </xf>
    <xf numFmtId="0" fontId="16" fillId="0" borderId="4" xfId="0" applyNumberFormat="1" applyFont="1" applyFill="1" applyBorder="1" applyAlignment="1" applyProtection="1">
      <alignment horizontal="center" vertical="center" wrapText="1"/>
    </xf>
    <xf numFmtId="49" fontId="12" fillId="0" borderId="4" xfId="0" applyNumberFormat="1" applyFont="1" applyFill="1" applyBorder="1" applyAlignment="1" applyProtection="1">
      <alignment horizontal="left" vertical="center"/>
    </xf>
    <xf numFmtId="49" fontId="12" fillId="0" borderId="11" xfId="0" applyNumberFormat="1" applyFont="1" applyFill="1" applyBorder="1" applyAlignment="1" applyProtection="1">
      <alignment horizontal="left" vertical="center"/>
    </xf>
    <xf numFmtId="0" fontId="13" fillId="0" borderId="1" xfId="0" applyFont="1" applyBorder="1">
      <alignment vertical="center"/>
    </xf>
    <xf numFmtId="0" fontId="17" fillId="0" borderId="0" xfId="0" applyFont="1" applyBorder="1" applyAlignment="1">
      <alignment vertical="center" wrapText="1"/>
    </xf>
    <xf numFmtId="0" fontId="13" fillId="0" borderId="1" xfId="0" applyFont="1" applyBorder="1" applyAlignment="1">
      <alignment vertical="center" wrapText="1"/>
    </xf>
    <xf numFmtId="0" fontId="10" fillId="0" borderId="1" xfId="0" applyFont="1" applyBorder="1" applyAlignment="1">
      <alignment horizontal="right" vertical="center" wrapText="1"/>
    </xf>
    <xf numFmtId="0" fontId="13" fillId="0" borderId="5" xfId="0" applyFont="1" applyBorder="1">
      <alignment vertical="center"/>
    </xf>
    <xf numFmtId="0" fontId="13" fillId="0" borderId="19" xfId="0" applyFont="1" applyBorder="1">
      <alignment vertical="center"/>
    </xf>
    <xf numFmtId="0" fontId="10" fillId="0" borderId="19" xfId="0" applyFont="1" applyBorder="1" applyAlignment="1">
      <alignment horizontal="left" vertical="center"/>
    </xf>
    <xf numFmtId="0" fontId="10" fillId="0" borderId="19" xfId="0" applyFont="1" applyBorder="1" applyAlignment="1">
      <alignment horizontal="center" vertical="center"/>
    </xf>
    <xf numFmtId="0" fontId="13" fillId="0" borderId="20" xfId="0" applyFont="1" applyBorder="1">
      <alignment vertical="center"/>
    </xf>
    <xf numFmtId="0" fontId="18" fillId="0" borderId="4" xfId="0" applyFont="1" applyFill="1" applyBorder="1" applyAlignment="1">
      <alignment horizontal="center" vertical="center"/>
    </xf>
    <xf numFmtId="0" fontId="13" fillId="0" borderId="6" xfId="0" applyFont="1" applyBorder="1">
      <alignment vertical="center"/>
    </xf>
    <xf numFmtId="0" fontId="13" fillId="0" borderId="5" xfId="0" applyFont="1" applyBorder="1" applyAlignment="1">
      <alignment vertical="center" wrapText="1"/>
    </xf>
    <xf numFmtId="0" fontId="13" fillId="0" borderId="6" xfId="0" applyFont="1" applyBorder="1" applyAlignment="1">
      <alignment vertical="center" wrapText="1"/>
    </xf>
    <xf numFmtId="0" fontId="11" fillId="0" borderId="5" xfId="0" applyFont="1" applyBorder="1">
      <alignment vertical="center"/>
    </xf>
    <xf numFmtId="4" fontId="18" fillId="0" borderId="4" xfId="0" applyNumberFormat="1" applyFont="1" applyFill="1" applyBorder="1" applyAlignment="1">
      <alignment horizontal="right" vertical="center"/>
    </xf>
    <xf numFmtId="0" fontId="11" fillId="0" borderId="6" xfId="0" applyFont="1" applyBorder="1" applyAlignment="1">
      <alignment vertical="center" wrapText="1"/>
    </xf>
    <xf numFmtId="0" fontId="10" fillId="0" borderId="4" xfId="0" applyFont="1" applyFill="1" applyBorder="1" applyAlignment="1">
      <alignment horizontal="left" vertical="center"/>
    </xf>
    <xf numFmtId="4" fontId="10" fillId="0" borderId="4" xfId="0" applyNumberFormat="1" applyFont="1" applyFill="1" applyBorder="1" applyAlignment="1">
      <alignment horizontal="right" vertical="center"/>
    </xf>
    <xf numFmtId="0" fontId="13" fillId="0" borderId="21" xfId="0" applyFont="1" applyBorder="1">
      <alignment vertical="center"/>
    </xf>
    <xf numFmtId="0" fontId="13" fillId="0" borderId="21" xfId="0" applyFont="1" applyBorder="1" applyAlignment="1">
      <alignment vertical="center" wrapText="1"/>
    </xf>
    <xf numFmtId="0" fontId="13" fillId="0" borderId="22" xfId="0" applyFont="1" applyBorder="1" applyAlignment="1">
      <alignment vertical="center" wrapText="1"/>
    </xf>
    <xf numFmtId="0" fontId="18" fillId="0" borderId="4" xfId="0" applyFont="1" applyFill="1" applyBorder="1" applyAlignment="1">
      <alignment horizontal="center" vertical="center" wrapText="1"/>
    </xf>
    <xf numFmtId="0" fontId="10" fillId="0" borderId="4" xfId="0" applyFont="1" applyFill="1" applyBorder="1" applyAlignment="1">
      <alignment horizontal="center" vertical="center"/>
    </xf>
    <xf numFmtId="49" fontId="18" fillId="0" borderId="4" xfId="0" applyNumberFormat="1" applyFont="1" applyFill="1" applyBorder="1" applyAlignment="1" applyProtection="1">
      <alignment vertical="center" wrapText="1"/>
    </xf>
    <xf numFmtId="0" fontId="0" fillId="0" borderId="0" xfId="0" applyFont="1" applyFill="1">
      <alignment vertical="center"/>
    </xf>
    <xf numFmtId="0" fontId="13" fillId="0" borderId="1" xfId="0" applyFont="1" applyFill="1" applyBorder="1">
      <alignment vertical="center"/>
    </xf>
    <xf numFmtId="0" fontId="17" fillId="0" borderId="0" xfId="0" applyFont="1" applyFill="1" applyBorder="1" applyAlignment="1">
      <alignment vertical="center" wrapText="1"/>
    </xf>
    <xf numFmtId="0" fontId="10" fillId="0" borderId="1" xfId="0" applyFont="1" applyFill="1" applyBorder="1" applyAlignment="1">
      <alignment horizontal="right" vertical="center" wrapText="1"/>
    </xf>
    <xf numFmtId="0" fontId="13" fillId="0" borderId="5" xfId="0" applyFont="1" applyFill="1" applyBorder="1">
      <alignment vertical="center"/>
    </xf>
    <xf numFmtId="0" fontId="3" fillId="0" borderId="1" xfId="0" applyFont="1" applyFill="1" applyBorder="1" applyAlignment="1">
      <alignment horizontal="center" vertical="center"/>
    </xf>
    <xf numFmtId="0" fontId="13" fillId="0" borderId="19" xfId="0" applyFont="1" applyFill="1" applyBorder="1">
      <alignment vertical="center"/>
    </xf>
    <xf numFmtId="0" fontId="10" fillId="0" borderId="19" xfId="0" applyFont="1" applyFill="1" applyBorder="1" applyAlignment="1">
      <alignment horizontal="left" vertical="center"/>
    </xf>
    <xf numFmtId="0" fontId="10" fillId="0" borderId="19" xfId="0" applyFont="1" applyFill="1" applyBorder="1" applyAlignment="1">
      <alignment horizontal="center" vertical="center"/>
    </xf>
    <xf numFmtId="0" fontId="13" fillId="0" borderId="20" xfId="0" applyFont="1" applyFill="1" applyBorder="1">
      <alignment vertical="center"/>
    </xf>
    <xf numFmtId="0" fontId="13" fillId="0" borderId="5" xfId="0" applyFont="1" applyFill="1" applyBorder="1" applyAlignment="1">
      <alignment vertical="center" wrapText="1"/>
    </xf>
    <xf numFmtId="0" fontId="13" fillId="0" borderId="6" xfId="0" applyFont="1" applyFill="1" applyBorder="1">
      <alignment vertical="center"/>
    </xf>
    <xf numFmtId="0" fontId="13" fillId="0" borderId="6" xfId="0" applyFont="1" applyFill="1" applyBorder="1" applyAlignment="1">
      <alignment vertical="center" wrapText="1"/>
    </xf>
    <xf numFmtId="0" fontId="11" fillId="0" borderId="5" xfId="0" applyFont="1" applyFill="1" applyBorder="1">
      <alignment vertical="center"/>
    </xf>
    <xf numFmtId="0" fontId="11" fillId="0" borderId="6" xfId="0" applyFont="1" applyFill="1" applyBorder="1" applyAlignment="1">
      <alignment vertical="center" wrapText="1"/>
    </xf>
    <xf numFmtId="49" fontId="18" fillId="0" borderId="4" xfId="0" applyNumberFormat="1" applyFont="1" applyFill="1" applyBorder="1" applyAlignment="1">
      <alignment horizontal="center" vertical="center"/>
    </xf>
    <xf numFmtId="0" fontId="13" fillId="0" borderId="21" xfId="0" applyFont="1" applyFill="1" applyBorder="1">
      <alignment vertical="center"/>
    </xf>
    <xf numFmtId="0" fontId="13" fillId="0" borderId="21" xfId="0" applyFont="1" applyFill="1" applyBorder="1" applyAlignment="1">
      <alignment vertical="center" wrapText="1"/>
    </xf>
    <xf numFmtId="0" fontId="13" fillId="0" borderId="22" xfId="0" applyFont="1" applyFill="1" applyBorder="1" applyAlignment="1">
      <alignment vertical="center" wrapText="1"/>
    </xf>
    <xf numFmtId="0" fontId="0" fillId="0" borderId="0" xfId="0" applyFont="1" applyFill="1" applyAlignment="1">
      <alignment vertical="center"/>
    </xf>
    <xf numFmtId="0" fontId="19" fillId="0" borderId="1" xfId="0" applyFont="1" applyFill="1" applyBorder="1" applyAlignment="1">
      <alignment vertical="center"/>
    </xf>
    <xf numFmtId="0" fontId="20" fillId="0" borderId="1" xfId="0" applyFont="1" applyFill="1" applyBorder="1" applyAlignment="1">
      <alignment vertical="center" wrapText="1"/>
    </xf>
    <xf numFmtId="0" fontId="21" fillId="0" borderId="1" xfId="0" applyFont="1" applyFill="1" applyBorder="1" applyAlignment="1">
      <alignment vertical="center"/>
    </xf>
    <xf numFmtId="0" fontId="22" fillId="0" borderId="1" xfId="0" applyFont="1" applyFill="1" applyBorder="1" applyAlignment="1">
      <alignment horizontal="right" vertical="center" wrapText="1"/>
    </xf>
    <xf numFmtId="0" fontId="20" fillId="0" borderId="6" xfId="0" applyFont="1" applyFill="1" applyBorder="1" applyAlignment="1">
      <alignment vertical="center" wrapText="1"/>
    </xf>
    <xf numFmtId="0" fontId="23" fillId="0" borderId="1" xfId="0" applyFont="1" applyFill="1" applyBorder="1" applyAlignment="1">
      <alignment horizontal="center" vertical="center"/>
    </xf>
    <xf numFmtId="0" fontId="21" fillId="0" borderId="19" xfId="0" applyFont="1" applyFill="1" applyBorder="1" applyAlignment="1">
      <alignment vertical="center"/>
    </xf>
    <xf numFmtId="0" fontId="19" fillId="0" borderId="19" xfId="0" applyFont="1" applyFill="1" applyBorder="1" applyAlignment="1">
      <alignment horizontal="left" vertical="center"/>
    </xf>
    <xf numFmtId="0" fontId="19" fillId="0" borderId="19" xfId="0" applyFont="1" applyFill="1" applyBorder="1" applyAlignment="1">
      <alignment horizontal="right" vertical="center"/>
    </xf>
    <xf numFmtId="0" fontId="21" fillId="0" borderId="5" xfId="0" applyFont="1" applyFill="1" applyBorder="1" applyAlignment="1">
      <alignment vertical="center"/>
    </xf>
    <xf numFmtId="0" fontId="24" fillId="0" borderId="4" xfId="0" applyFont="1" applyFill="1" applyBorder="1" applyAlignment="1">
      <alignment horizontal="center" vertical="center"/>
    </xf>
    <xf numFmtId="0" fontId="25" fillId="0" borderId="0" xfId="0" applyFont="1" applyFill="1" applyBorder="1" applyAlignment="1">
      <alignment vertical="center" wrapText="1"/>
    </xf>
    <xf numFmtId="4" fontId="24" fillId="0" borderId="4" xfId="0" applyNumberFormat="1" applyFont="1" applyFill="1" applyBorder="1" applyAlignment="1">
      <alignment horizontal="right" vertical="center"/>
    </xf>
    <xf numFmtId="0" fontId="24" fillId="0" borderId="4" xfId="0" applyFont="1" applyBorder="1" applyAlignment="1">
      <alignment horizontal="left" vertical="center" wrapText="1"/>
    </xf>
    <xf numFmtId="4" fontId="19" fillId="0" borderId="4" xfId="0" applyNumberFormat="1" applyFont="1" applyFill="1" applyBorder="1" applyAlignment="1">
      <alignment horizontal="right" vertical="center"/>
    </xf>
    <xf numFmtId="0" fontId="24" fillId="0" borderId="4" xfId="0" applyFont="1" applyFill="1" applyBorder="1" applyAlignment="1">
      <alignment horizontal="center" vertical="center" wrapText="1"/>
    </xf>
    <xf numFmtId="49" fontId="24" fillId="0" borderId="4" xfId="0" applyNumberFormat="1" applyFont="1" applyFill="1" applyBorder="1" applyAlignment="1">
      <alignment horizontal="center" vertical="center"/>
    </xf>
    <xf numFmtId="0" fontId="24" fillId="0" borderId="23" xfId="0" applyFont="1" applyBorder="1" applyAlignment="1">
      <alignment horizontal="left" vertical="center" wrapText="1"/>
    </xf>
    <xf numFmtId="0" fontId="19" fillId="0" borderId="4" xfId="0" applyFont="1" applyFill="1" applyBorder="1" applyAlignment="1">
      <alignment horizontal="center" vertical="center" wrapText="1"/>
    </xf>
    <xf numFmtId="0" fontId="19" fillId="0" borderId="4" xfId="0" applyFont="1" applyFill="1" applyBorder="1" applyAlignment="1">
      <alignment horizontal="left" vertical="center"/>
    </xf>
    <xf numFmtId="0" fontId="19" fillId="0" borderId="4" xfId="0" applyFont="1" applyFill="1" applyBorder="1" applyAlignment="1">
      <alignment horizontal="left" vertical="center" wrapText="1"/>
    </xf>
    <xf numFmtId="0" fontId="19" fillId="0" borderId="1" xfId="0" applyFont="1" applyFill="1" applyBorder="1" applyAlignment="1">
      <alignment horizontal="right" vertical="center" wrapText="1"/>
    </xf>
    <xf numFmtId="0" fontId="21" fillId="0" borderId="6" xfId="0" applyFont="1" applyFill="1" applyBorder="1" applyAlignment="1">
      <alignment vertical="center"/>
    </xf>
    <xf numFmtId="0" fontId="20" fillId="0" borderId="19" xfId="0" applyFont="1" applyFill="1" applyBorder="1" applyAlignment="1">
      <alignment vertical="center" wrapText="1"/>
    </xf>
    <xf numFmtId="0" fontId="21" fillId="0" borderId="5" xfId="0" applyFont="1" applyFill="1" applyBorder="1" applyAlignment="1">
      <alignment vertical="center" wrapText="1"/>
    </xf>
    <xf numFmtId="0" fontId="24" fillId="0" borderId="8" xfId="0" applyFont="1" applyFill="1" applyBorder="1" applyAlignment="1">
      <alignment horizontal="center" vertical="center" wrapText="1"/>
    </xf>
    <xf numFmtId="0" fontId="21" fillId="0" borderId="6" xfId="0" applyFont="1" applyFill="1" applyBorder="1" applyAlignment="1">
      <alignment vertical="center" wrapText="1"/>
    </xf>
    <xf numFmtId="0" fontId="26" fillId="0" borderId="5" xfId="0" applyFont="1" applyFill="1" applyBorder="1" applyAlignment="1">
      <alignment vertical="center"/>
    </xf>
    <xf numFmtId="4" fontId="27" fillId="0" borderId="24" xfId="0" applyNumberFormat="1" applyFont="1" applyBorder="1" applyAlignment="1">
      <alignment horizontal="right" vertical="center"/>
    </xf>
    <xf numFmtId="4" fontId="27" fillId="0" borderId="4" xfId="0" applyNumberFormat="1" applyFont="1" applyBorder="1" applyAlignment="1">
      <alignment horizontal="right" vertical="center"/>
    </xf>
    <xf numFmtId="4" fontId="24" fillId="0" borderId="12" xfId="0" applyNumberFormat="1" applyFont="1" applyFill="1" applyBorder="1" applyAlignment="1">
      <alignment horizontal="right" vertical="center"/>
    </xf>
    <xf numFmtId="0" fontId="26" fillId="0" borderId="6" xfId="0" applyFont="1" applyFill="1" applyBorder="1" applyAlignment="1">
      <alignment vertical="center" wrapText="1"/>
    </xf>
    <xf numFmtId="0" fontId="19" fillId="2" borderId="4" xfId="0" applyFont="1" applyFill="1" applyBorder="1" applyAlignment="1">
      <alignment horizontal="left" vertical="center"/>
    </xf>
    <xf numFmtId="4" fontId="22" fillId="0" borderId="4" xfId="0" applyNumberFormat="1" applyFont="1" applyBorder="1" applyAlignment="1">
      <alignment horizontal="right" vertical="center"/>
    </xf>
    <xf numFmtId="4" fontId="22" fillId="0" borderId="9" xfId="0" applyNumberFormat="1" applyFont="1" applyBorder="1" applyAlignment="1">
      <alignment horizontal="right" vertical="center"/>
    </xf>
    <xf numFmtId="4" fontId="19" fillId="0" borderId="12" xfId="0" applyNumberFormat="1" applyFont="1" applyFill="1" applyBorder="1" applyAlignment="1">
      <alignment horizontal="right" vertical="center"/>
    </xf>
    <xf numFmtId="4" fontId="19" fillId="0" borderId="16" xfId="0" applyNumberFormat="1" applyFont="1" applyFill="1" applyBorder="1" applyAlignment="1">
      <alignment horizontal="right" vertical="center"/>
    </xf>
    <xf numFmtId="0" fontId="19" fillId="2" borderId="11" xfId="0" applyFont="1" applyFill="1" applyBorder="1" applyAlignment="1">
      <alignment horizontal="left" vertical="center"/>
    </xf>
    <xf numFmtId="0" fontId="0" fillId="0" borderId="12" xfId="0" applyFont="1" applyFill="1" applyBorder="1" applyAlignment="1">
      <alignment vertical="center"/>
    </xf>
    <xf numFmtId="0" fontId="10" fillId="0" borderId="1" xfId="0" applyFont="1" applyFill="1" applyBorder="1">
      <alignment vertical="center"/>
    </xf>
    <xf numFmtId="0" fontId="25" fillId="0" borderId="1" xfId="0" applyFont="1" applyFill="1" applyBorder="1" applyAlignment="1">
      <alignment vertical="center" wrapText="1"/>
    </xf>
    <xf numFmtId="0" fontId="28" fillId="0" borderId="1" xfId="0" applyFont="1" applyFill="1" applyBorder="1" applyAlignment="1">
      <alignment horizontal="right" vertical="center" wrapText="1"/>
    </xf>
    <xf numFmtId="0" fontId="25" fillId="0" borderId="5" xfId="0" applyFont="1" applyFill="1" applyBorder="1" applyAlignment="1">
      <alignment vertical="center" wrapText="1"/>
    </xf>
    <xf numFmtId="0" fontId="25" fillId="0" borderId="19" xfId="0" applyFont="1" applyFill="1" applyBorder="1" applyAlignment="1">
      <alignment vertical="center" wrapText="1"/>
    </xf>
    <xf numFmtId="0" fontId="10" fillId="0" borderId="19" xfId="0" applyFont="1" applyFill="1" applyBorder="1" applyAlignment="1">
      <alignment horizontal="right" vertical="center"/>
    </xf>
    <xf numFmtId="0" fontId="13" fillId="0" borderId="19" xfId="0" applyFont="1" applyFill="1" applyBorder="1" applyAlignment="1">
      <alignment vertical="center" wrapText="1"/>
    </xf>
    <xf numFmtId="0" fontId="25" fillId="0" borderId="20" xfId="0" applyFont="1" applyFill="1" applyBorder="1" applyAlignment="1">
      <alignment vertical="center" wrapText="1"/>
    </xf>
    <xf numFmtId="0" fontId="25" fillId="0" borderId="6" xfId="0" applyFont="1" applyFill="1" applyBorder="1" applyAlignment="1">
      <alignment vertical="center" wrapText="1"/>
    </xf>
    <xf numFmtId="4" fontId="18" fillId="0" borderId="8" xfId="0" applyNumberFormat="1" applyFont="1" applyFill="1" applyBorder="1" applyAlignment="1">
      <alignment horizontal="right" vertical="center"/>
    </xf>
    <xf numFmtId="4" fontId="18" fillId="0" borderId="11" xfId="0" applyNumberFormat="1" applyFont="1" applyFill="1" applyBorder="1" applyAlignment="1">
      <alignment horizontal="right" vertical="center"/>
    </xf>
    <xf numFmtId="4" fontId="18" fillId="0" borderId="12" xfId="0" applyNumberFormat="1" applyFont="1" applyFill="1" applyBorder="1" applyAlignment="1">
      <alignment horizontal="right" vertical="center"/>
    </xf>
    <xf numFmtId="0" fontId="19" fillId="0" borderId="4" xfId="0" applyFont="1" applyBorder="1" applyAlignment="1">
      <alignment horizontal="left" vertical="center"/>
    </xf>
    <xf numFmtId="0" fontId="19" fillId="0" borderId="23" xfId="0" applyFont="1" applyBorder="1" applyAlignment="1">
      <alignment horizontal="left" vertical="center"/>
    </xf>
    <xf numFmtId="4" fontId="18" fillId="0" borderId="14" xfId="0" applyNumberFormat="1" applyFont="1" applyFill="1" applyBorder="1" applyAlignment="1">
      <alignment horizontal="right" vertical="center"/>
    </xf>
    <xf numFmtId="4" fontId="18" fillId="0" borderId="16" xfId="0" applyNumberFormat="1" applyFont="1" applyFill="1" applyBorder="1" applyAlignment="1">
      <alignment horizontal="right" vertical="center"/>
    </xf>
    <xf numFmtId="0" fontId="19" fillId="0" borderId="25" xfId="0" applyFont="1" applyBorder="1" applyAlignment="1">
      <alignment horizontal="left" vertical="center"/>
    </xf>
    <xf numFmtId="0" fontId="13" fillId="0" borderId="11" xfId="0" applyFont="1" applyFill="1" applyBorder="1">
      <alignment vertical="center"/>
    </xf>
    <xf numFmtId="0" fontId="13" fillId="0" borderId="12" xfId="0" applyFont="1" applyFill="1" applyBorder="1">
      <alignment vertical="center"/>
    </xf>
    <xf numFmtId="0" fontId="13" fillId="0" borderId="4" xfId="0" applyFont="1" applyFill="1" applyBorder="1">
      <alignment vertical="center"/>
    </xf>
    <xf numFmtId="0" fontId="22" fillId="0" borderId="1" xfId="0" applyFont="1" applyFill="1" applyBorder="1" applyAlignment="1">
      <alignment vertical="center"/>
    </xf>
    <xf numFmtId="0" fontId="20" fillId="0" borderId="1" xfId="0" applyFont="1" applyFill="1" applyBorder="1" applyAlignment="1">
      <alignment vertical="center"/>
    </xf>
    <xf numFmtId="0" fontId="22" fillId="0" borderId="1" xfId="0" applyFont="1" applyFill="1" applyBorder="1" applyAlignment="1">
      <alignment horizontal="right" vertical="center"/>
    </xf>
    <xf numFmtId="0" fontId="20" fillId="0" borderId="5" xfId="0" applyFont="1" applyFill="1" applyBorder="1" applyAlignment="1">
      <alignment vertical="center" wrapText="1"/>
    </xf>
    <xf numFmtId="0" fontId="29" fillId="0" borderId="1" xfId="0" applyFont="1" applyFill="1" applyBorder="1" applyAlignment="1">
      <alignment horizontal="center" vertical="center"/>
    </xf>
    <xf numFmtId="0" fontId="20" fillId="0" borderId="19" xfId="0" applyFont="1" applyFill="1" applyBorder="1" applyAlignment="1">
      <alignment vertical="center"/>
    </xf>
    <xf numFmtId="0" fontId="22" fillId="0" borderId="19" xfId="0" applyFont="1" applyFill="1" applyBorder="1" applyAlignment="1">
      <alignment horizontal="center" vertical="center"/>
    </xf>
    <xf numFmtId="0" fontId="20" fillId="0" borderId="20" xfId="0" applyFont="1" applyFill="1" applyBorder="1" applyAlignment="1">
      <alignment vertical="center" wrapText="1"/>
    </xf>
    <xf numFmtId="0" fontId="20" fillId="0" borderId="5" xfId="0" applyFont="1" applyFill="1" applyBorder="1" applyAlignment="1">
      <alignment vertical="center"/>
    </xf>
    <xf numFmtId="0" fontId="24" fillId="0" borderId="8" xfId="0" applyFont="1" applyFill="1" applyBorder="1" applyAlignment="1">
      <alignment horizontal="center" vertical="center"/>
    </xf>
    <xf numFmtId="0" fontId="19" fillId="0" borderId="11" xfId="0" applyFont="1" applyFill="1" applyBorder="1" applyAlignment="1">
      <alignment horizontal="left" vertical="center"/>
    </xf>
    <xf numFmtId="4" fontId="19" fillId="0" borderId="4" xfId="0" applyNumberFormat="1" applyFont="1" applyBorder="1" applyAlignment="1">
      <alignment horizontal="right" vertical="center"/>
    </xf>
    <xf numFmtId="0" fontId="19" fillId="0" borderId="13" xfId="0" applyFont="1" applyFill="1" applyBorder="1" applyAlignment="1">
      <alignment horizontal="left" vertical="center"/>
    </xf>
    <xf numFmtId="0" fontId="19" fillId="0" borderId="11" xfId="0" applyFont="1" applyFill="1" applyBorder="1" applyAlignment="1">
      <alignment horizontal="left" vertical="center" wrapText="1"/>
    </xf>
    <xf numFmtId="0" fontId="19" fillId="0" borderId="13" xfId="0" applyFont="1" applyFill="1" applyBorder="1" applyAlignment="1">
      <alignment horizontal="left" vertical="center" wrapText="1"/>
    </xf>
    <xf numFmtId="4" fontId="19" fillId="0" borderId="9" xfId="0" applyNumberFormat="1" applyFont="1" applyFill="1" applyBorder="1" applyAlignment="1">
      <alignment horizontal="right" vertical="center"/>
    </xf>
    <xf numFmtId="4" fontId="19" fillId="0" borderId="8" xfId="0" applyNumberFormat="1" applyFont="1" applyFill="1" applyBorder="1" applyAlignment="1">
      <alignment horizontal="right" vertical="center"/>
    </xf>
    <xf numFmtId="4" fontId="19" fillId="0" borderId="26" xfId="0" applyNumberFormat="1" applyFont="1" applyBorder="1" applyAlignment="1">
      <alignment horizontal="right" vertical="center"/>
    </xf>
    <xf numFmtId="0" fontId="20" fillId="0" borderId="21" xfId="0" applyFont="1" applyFill="1" applyBorder="1" applyAlignment="1">
      <alignment vertical="center"/>
    </xf>
    <xf numFmtId="0" fontId="20" fillId="0" borderId="22" xfId="0" applyFont="1" applyFill="1" applyBorder="1" applyAlignment="1">
      <alignment vertical="center" wrapText="1"/>
    </xf>
    <xf numFmtId="0" fontId="13" fillId="0" borderId="1" xfId="0" applyFont="1" applyFill="1" applyBorder="1" applyAlignment="1">
      <alignment vertical="center" wrapText="1"/>
    </xf>
    <xf numFmtId="0" fontId="18" fillId="0" borderId="8" xfId="0" applyFont="1" applyFill="1" applyBorder="1" applyAlignment="1">
      <alignment horizontal="center" vertical="center"/>
    </xf>
    <xf numFmtId="0" fontId="18" fillId="0" borderId="11" xfId="0" applyFont="1" applyFill="1" applyBorder="1" applyAlignment="1">
      <alignment horizontal="center" vertical="center"/>
    </xf>
    <xf numFmtId="0" fontId="22" fillId="0" borderId="4" xfId="0" applyFont="1" applyBorder="1" applyAlignment="1">
      <alignment horizontal="right" vertical="center"/>
    </xf>
    <xf numFmtId="4" fontId="10" fillId="0" borderId="12" xfId="0" applyNumberFormat="1" applyFont="1" applyFill="1" applyBorder="1" applyAlignment="1">
      <alignment horizontal="right" vertical="center"/>
    </xf>
    <xf numFmtId="0" fontId="19" fillId="2" borderId="14" xfId="0" applyFont="1" applyFill="1" applyBorder="1" applyAlignment="1">
      <alignment horizontal="left" vertical="center"/>
    </xf>
    <xf numFmtId="4" fontId="10" fillId="0" borderId="16" xfId="0" applyNumberFormat="1" applyFont="1" applyFill="1" applyBorder="1" applyAlignment="1">
      <alignment horizontal="right" vertical="center"/>
    </xf>
    <xf numFmtId="4" fontId="10" fillId="0" borderId="8" xfId="0" applyNumberFormat="1" applyFont="1" applyFill="1" applyBorder="1" applyAlignment="1">
      <alignment horizontal="right" vertical="center"/>
    </xf>
    <xf numFmtId="0" fontId="13" fillId="0" borderId="12" xfId="0" applyFont="1" applyFill="1" applyBorder="1" applyAlignment="1">
      <alignment vertical="center" wrapText="1"/>
    </xf>
    <xf numFmtId="0" fontId="13" fillId="0" borderId="4" xfId="0" applyFont="1" applyFill="1" applyBorder="1" applyAlignment="1">
      <alignment vertical="center" wrapText="1"/>
    </xf>
    <xf numFmtId="0" fontId="13" fillId="0" borderId="0" xfId="0" applyFont="1" applyFill="1" applyBorder="1" applyAlignment="1">
      <alignment vertical="center" wrapText="1"/>
    </xf>
    <xf numFmtId="0" fontId="0" fillId="0" borderId="4" xfId="0" applyFont="1" applyFill="1" applyBorder="1">
      <alignment vertical="center"/>
    </xf>
    <xf numFmtId="0" fontId="0" fillId="0" borderId="12" xfId="0" applyFont="1" applyFill="1" applyBorder="1">
      <alignment vertical="center"/>
    </xf>
    <xf numFmtId="0" fontId="24" fillId="0" borderId="27" xfId="0" applyFont="1" applyFill="1" applyBorder="1" applyAlignment="1">
      <alignment horizontal="center" vertical="center"/>
    </xf>
    <xf numFmtId="0" fontId="30" fillId="0" borderId="6" xfId="0" applyFont="1" applyFill="1" applyBorder="1" applyAlignment="1">
      <alignment vertical="center" wrapText="1"/>
    </xf>
    <xf numFmtId="0" fontId="30" fillId="0" borderId="5" xfId="0" applyFont="1" applyFill="1" applyBorder="1" applyAlignment="1">
      <alignment vertical="center" wrapText="1"/>
    </xf>
    <xf numFmtId="0" fontId="30" fillId="0" borderId="4" xfId="0" applyFont="1" applyFill="1" applyBorder="1" applyAlignment="1">
      <alignment vertical="center" wrapText="1"/>
    </xf>
    <xf numFmtId="0" fontId="31" fillId="0" borderId="5" xfId="0" applyFont="1" applyFill="1" applyBorder="1" applyAlignment="1">
      <alignment vertical="center" wrapText="1"/>
    </xf>
    <xf numFmtId="0" fontId="31" fillId="0" borderId="6" xfId="0" applyFont="1" applyFill="1" applyBorder="1" applyAlignment="1">
      <alignment vertical="center" wrapText="1"/>
    </xf>
    <xf numFmtId="0" fontId="30" fillId="0" borderId="21" xfId="0" applyFont="1" applyFill="1" applyBorder="1" applyAlignment="1">
      <alignment vertical="center" wrapText="1"/>
    </xf>
    <xf numFmtId="0" fontId="20" fillId="0" borderId="28" xfId="0" applyFont="1" applyFill="1" applyBorder="1" applyAlignment="1">
      <alignment vertical="center" wrapText="1"/>
    </xf>
    <xf numFmtId="0" fontId="4" fillId="0" borderId="0" xfId="0" applyFont="1" applyFill="1" applyAlignment="1">
      <alignment vertical="center"/>
    </xf>
    <xf numFmtId="0" fontId="32" fillId="0" borderId="0" xfId="0" applyFont="1" applyBorder="1" applyAlignment="1">
      <alignment horizontal="center" vertical="center" wrapText="1"/>
    </xf>
    <xf numFmtId="176" fontId="3" fillId="0" borderId="0" xfId="0" applyNumberFormat="1" applyFont="1" applyBorder="1" applyAlignment="1">
      <alignment horizontal="center" vertical="center" wrapText="1"/>
    </xf>
    <xf numFmtId="0" fontId="33" fillId="0" borderId="0" xfId="0" applyFont="1"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6" Type="http://schemas.openxmlformats.org/officeDocument/2006/relationships/styles" Target="styles.xml"/><Relationship Id="rId35" Type="http://schemas.openxmlformats.org/officeDocument/2006/relationships/sharedStrings" Target="sharedStrings.xml"/><Relationship Id="rId34" Type="http://schemas.openxmlformats.org/officeDocument/2006/relationships/theme" Target="theme/theme1.xml"/><Relationship Id="rId33" Type="http://schemas.openxmlformats.org/officeDocument/2006/relationships/externalLink" Target="externalLinks/externalLink13.xml"/><Relationship Id="rId32" Type="http://schemas.openxmlformats.org/officeDocument/2006/relationships/externalLink" Target="externalLinks/externalLink12.xml"/><Relationship Id="rId31" Type="http://schemas.openxmlformats.org/officeDocument/2006/relationships/externalLink" Target="externalLinks/externalLink11.xml"/><Relationship Id="rId30" Type="http://schemas.openxmlformats.org/officeDocument/2006/relationships/externalLink" Target="externalLinks/externalLink10.xml"/><Relationship Id="rId3" Type="http://schemas.openxmlformats.org/officeDocument/2006/relationships/worksheet" Target="worksheets/sheet3.xml"/><Relationship Id="rId29" Type="http://schemas.openxmlformats.org/officeDocument/2006/relationships/externalLink" Target="externalLinks/externalLink9.xml"/><Relationship Id="rId28" Type="http://schemas.openxmlformats.org/officeDocument/2006/relationships/externalLink" Target="externalLinks/externalLink8.xml"/><Relationship Id="rId27" Type="http://schemas.openxmlformats.org/officeDocument/2006/relationships/externalLink" Target="externalLinks/externalLink7.xml"/><Relationship Id="rId26" Type="http://schemas.openxmlformats.org/officeDocument/2006/relationships/externalLink" Target="externalLinks/externalLink6.xml"/><Relationship Id="rId25" Type="http://schemas.openxmlformats.org/officeDocument/2006/relationships/externalLink" Target="externalLinks/externalLink5.xml"/><Relationship Id="rId24" Type="http://schemas.openxmlformats.org/officeDocument/2006/relationships/externalLink" Target="externalLinks/externalLink4.xml"/><Relationship Id="rId23" Type="http://schemas.openxmlformats.org/officeDocument/2006/relationships/externalLink" Target="externalLinks/externalLink3.xml"/><Relationship Id="rId22" Type="http://schemas.openxmlformats.org/officeDocument/2006/relationships/externalLink" Target="externalLinks/externalLink2.xml"/><Relationship Id="rId21" Type="http://schemas.openxmlformats.org/officeDocument/2006/relationships/externalLink" Target="externalLinks/externalLink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 val="Sheet2"/>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4"/>
  <sheetViews>
    <sheetView tabSelected="1" workbookViewId="0">
      <selection activeCell="A6" sqref="A6"/>
    </sheetView>
  </sheetViews>
  <sheetFormatPr defaultColWidth="9" defaultRowHeight="15" outlineLevelRow="3"/>
  <cols>
    <col min="1" max="1" width="123.127272727273" style="210" customWidth="1"/>
    <col min="2" max="16384" width="9" style="210"/>
  </cols>
  <sheetData>
    <row r="1" ht="137" customHeight="1" spans="1:1">
      <c r="A1" s="211" t="s">
        <v>0</v>
      </c>
    </row>
    <row r="2" ht="96" customHeight="1" spans="1:1">
      <c r="A2" s="211" t="s">
        <v>1</v>
      </c>
    </row>
    <row r="3" ht="60" customHeight="1" spans="1:1">
      <c r="A3" s="212">
        <v>46059</v>
      </c>
    </row>
    <row r="4" ht="31" customHeight="1" spans="1:1">
      <c r="A4" s="213"/>
    </row>
  </sheetData>
  <printOptions horizontalCentered="1"/>
  <pageMargins left="0.590277777777778" right="0.590277777777778" top="3.54305555555556" bottom="0.786805555555556" header="0.5" footer="0.5"/>
  <pageSetup paperSize="9" scale="74"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
  <sheetViews>
    <sheetView workbookViewId="0">
      <pane ySplit="6" topLeftCell="A7" activePane="bottomLeft" state="frozen"/>
      <selection/>
      <selection pane="bottomLeft" activeCell="B8" sqref="B8:C8"/>
    </sheetView>
  </sheetViews>
  <sheetFormatPr defaultColWidth="10" defaultRowHeight="14"/>
  <cols>
    <col min="1" max="1" width="1.53636363636364" customWidth="1"/>
    <col min="2" max="2" width="11.8727272727273" customWidth="1"/>
    <col min="3" max="3" width="38.2545454545455" customWidth="1"/>
    <col min="4" max="9" width="14.7545454545455" customWidth="1"/>
    <col min="10" max="10" width="1.53636363636364" customWidth="1"/>
    <col min="11" max="11" width="9.76363636363636" customWidth="1"/>
  </cols>
  <sheetData>
    <row r="1" ht="25" customHeight="1" spans="1:10">
      <c r="A1" s="66"/>
      <c r="B1" s="2"/>
      <c r="C1" s="67"/>
      <c r="D1" s="68"/>
      <c r="E1" s="68"/>
      <c r="F1" s="68"/>
      <c r="G1" s="68"/>
      <c r="H1" s="68"/>
      <c r="I1" s="69" t="s">
        <v>241</v>
      </c>
      <c r="J1" s="70"/>
    </row>
    <row r="2" ht="22.8" customHeight="1" spans="1:10">
      <c r="A2" s="66"/>
      <c r="B2" s="3" t="s">
        <v>242</v>
      </c>
      <c r="C2" s="3"/>
      <c r="D2" s="3"/>
      <c r="E2" s="3"/>
      <c r="F2" s="3"/>
      <c r="G2" s="3"/>
      <c r="H2" s="3"/>
      <c r="I2" s="3"/>
      <c r="J2" s="70" t="s">
        <v>3</v>
      </c>
    </row>
    <row r="3" ht="19.55" customHeight="1" spans="1:10">
      <c r="A3" s="71"/>
      <c r="B3" s="72" t="s">
        <v>5</v>
      </c>
      <c r="C3" s="72"/>
      <c r="D3" s="73"/>
      <c r="E3" s="73"/>
      <c r="F3" s="73"/>
      <c r="G3" s="73"/>
      <c r="H3" s="73"/>
      <c r="I3" s="73" t="s">
        <v>6</v>
      </c>
      <c r="J3" s="74"/>
    </row>
    <row r="4" ht="24.4" customHeight="1" spans="1:10">
      <c r="A4" s="70"/>
      <c r="B4" s="75" t="s">
        <v>243</v>
      </c>
      <c r="C4" s="75" t="s">
        <v>71</v>
      </c>
      <c r="D4" s="75" t="s">
        <v>244</v>
      </c>
      <c r="E4" s="75"/>
      <c r="F4" s="75"/>
      <c r="G4" s="75"/>
      <c r="H4" s="75"/>
      <c r="I4" s="75"/>
      <c r="J4" s="76"/>
    </row>
    <row r="5" ht="24.4" customHeight="1" spans="1:10">
      <c r="A5" s="77"/>
      <c r="B5" s="75"/>
      <c r="C5" s="75"/>
      <c r="D5" s="75" t="s">
        <v>59</v>
      </c>
      <c r="E5" s="87" t="s">
        <v>245</v>
      </c>
      <c r="F5" s="75" t="s">
        <v>246</v>
      </c>
      <c r="G5" s="75"/>
      <c r="H5" s="75"/>
      <c r="I5" s="75" t="s">
        <v>193</v>
      </c>
      <c r="J5" s="76"/>
    </row>
    <row r="6" ht="24.4" customHeight="1" spans="1:10">
      <c r="A6" s="77"/>
      <c r="B6" s="75"/>
      <c r="C6" s="75"/>
      <c r="D6" s="75"/>
      <c r="E6" s="87"/>
      <c r="F6" s="75" t="s">
        <v>164</v>
      </c>
      <c r="G6" s="75" t="s">
        <v>247</v>
      </c>
      <c r="H6" s="75" t="s">
        <v>248</v>
      </c>
      <c r="I6" s="75"/>
      <c r="J6" s="78"/>
    </row>
    <row r="7" ht="22.8" customHeight="1" spans="1:10">
      <c r="A7" s="79"/>
      <c r="B7" s="75"/>
      <c r="C7" s="75" t="s">
        <v>72</v>
      </c>
      <c r="D7" s="80"/>
      <c r="E7" s="80"/>
      <c r="F7" s="80"/>
      <c r="G7" s="80"/>
      <c r="H7" s="80"/>
      <c r="I7" s="80"/>
      <c r="J7" s="81"/>
    </row>
    <row r="8" ht="41" customHeight="1" spans="1:10">
      <c r="A8" s="79"/>
      <c r="B8" s="75">
        <v>104001</v>
      </c>
      <c r="C8" s="89" t="s">
        <v>0</v>
      </c>
      <c r="D8" s="80">
        <v>211770</v>
      </c>
      <c r="E8" s="80">
        <v>0</v>
      </c>
      <c r="F8" s="80">
        <v>175770</v>
      </c>
      <c r="G8" s="80">
        <v>0</v>
      </c>
      <c r="H8" s="80">
        <v>175770</v>
      </c>
      <c r="I8" s="80">
        <v>36000</v>
      </c>
      <c r="J8" s="81"/>
    </row>
    <row r="9" ht="22.8" customHeight="1" spans="1:10">
      <c r="A9" s="79"/>
      <c r="B9" s="75"/>
      <c r="C9" s="75"/>
      <c r="D9" s="80"/>
      <c r="E9" s="80"/>
      <c r="F9" s="80"/>
      <c r="G9" s="80"/>
      <c r="H9" s="80"/>
      <c r="I9" s="80"/>
      <c r="J9" s="81"/>
    </row>
    <row r="10" ht="22.8" customHeight="1" spans="1:10">
      <c r="A10" s="79"/>
      <c r="B10" s="75"/>
      <c r="C10" s="75"/>
      <c r="D10" s="80"/>
      <c r="E10" s="80"/>
      <c r="F10" s="80"/>
      <c r="G10" s="80"/>
      <c r="H10" s="80"/>
      <c r="I10" s="80"/>
      <c r="J10" s="81"/>
    </row>
    <row r="11" ht="22.8" customHeight="1" spans="1:10">
      <c r="A11" s="79"/>
      <c r="B11" s="75"/>
      <c r="C11" s="75"/>
      <c r="D11" s="80"/>
      <c r="E11" s="80"/>
      <c r="F11" s="80"/>
      <c r="G11" s="80"/>
      <c r="H11" s="80"/>
      <c r="I11" s="80"/>
      <c r="J11" s="81"/>
    </row>
    <row r="12" ht="22.8" customHeight="1" spans="1:10">
      <c r="A12" s="79"/>
      <c r="B12" s="75"/>
      <c r="C12" s="75"/>
      <c r="D12" s="80"/>
      <c r="E12" s="80"/>
      <c r="F12" s="80"/>
      <c r="G12" s="80"/>
      <c r="H12" s="80"/>
      <c r="I12" s="80"/>
      <c r="J12" s="81"/>
    </row>
    <row r="13" ht="22.8" customHeight="1" spans="1:10">
      <c r="A13" s="79"/>
      <c r="B13" s="75"/>
      <c r="C13" s="75"/>
      <c r="D13" s="80"/>
      <c r="E13" s="80"/>
      <c r="F13" s="80"/>
      <c r="G13" s="80"/>
      <c r="H13" s="80"/>
      <c r="I13" s="80"/>
      <c r="J13" s="81"/>
    </row>
    <row r="14" ht="22.8" customHeight="1" spans="1:10">
      <c r="A14" s="79"/>
      <c r="B14" s="75"/>
      <c r="C14" s="75"/>
      <c r="D14" s="80"/>
      <c r="E14" s="80"/>
      <c r="F14" s="80"/>
      <c r="G14" s="80"/>
      <c r="H14" s="80"/>
      <c r="I14" s="80"/>
      <c r="J14" s="81"/>
    </row>
    <row r="15" ht="22.8" customHeight="1" spans="1:10">
      <c r="A15" s="79"/>
      <c r="B15" s="75"/>
      <c r="C15" s="75"/>
      <c r="D15" s="80"/>
      <c r="E15" s="80"/>
      <c r="F15" s="80"/>
      <c r="G15" s="80"/>
      <c r="H15" s="80"/>
      <c r="I15" s="80"/>
      <c r="J15" s="81"/>
    </row>
    <row r="16" ht="22.8" customHeight="1" spans="1:10">
      <c r="A16" s="79"/>
      <c r="B16" s="75"/>
      <c r="C16" s="75"/>
      <c r="D16" s="80"/>
      <c r="E16" s="80"/>
      <c r="F16" s="80"/>
      <c r="G16" s="80"/>
      <c r="H16" s="80"/>
      <c r="I16" s="80"/>
      <c r="J16" s="81"/>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7" activePane="bottomLeft" state="frozen"/>
      <selection/>
      <selection pane="bottomLeft" activeCell="E8" sqref="E8:F8"/>
    </sheetView>
  </sheetViews>
  <sheetFormatPr defaultColWidth="10" defaultRowHeight="14"/>
  <cols>
    <col min="1" max="1" width="1.53636363636364" customWidth="1"/>
    <col min="2" max="4" width="6.15454545454545" customWidth="1"/>
    <col min="5" max="5" width="17" customWidth="1"/>
    <col min="6" max="6" width="40.6272727272727" customWidth="1"/>
    <col min="7" max="9" width="17" customWidth="1"/>
    <col min="10" max="10" width="1.53636363636364" customWidth="1"/>
    <col min="11" max="12" width="9.76363636363636" customWidth="1"/>
  </cols>
  <sheetData>
    <row r="1" ht="25" customHeight="1" spans="1:10">
      <c r="A1" s="66"/>
      <c r="B1" s="2"/>
      <c r="C1" s="2"/>
      <c r="D1" s="2"/>
      <c r="E1" s="67"/>
      <c r="F1" s="67"/>
      <c r="G1" s="68"/>
      <c r="H1" s="68"/>
      <c r="I1" s="69" t="s">
        <v>249</v>
      </c>
      <c r="J1" s="70"/>
    </row>
    <row r="2" ht="22.8" customHeight="1" spans="1:10">
      <c r="A2" s="66"/>
      <c r="B2" s="3" t="s">
        <v>250</v>
      </c>
      <c r="C2" s="3"/>
      <c r="D2" s="3"/>
      <c r="E2" s="3"/>
      <c r="F2" s="3"/>
      <c r="G2" s="3"/>
      <c r="H2" s="3"/>
      <c r="I2" s="3"/>
      <c r="J2" s="70"/>
    </row>
    <row r="3" ht="19.55" customHeight="1" spans="1:10">
      <c r="A3" s="71"/>
      <c r="B3" s="72" t="s">
        <v>5</v>
      </c>
      <c r="C3" s="72"/>
      <c r="D3" s="72"/>
      <c r="E3" s="72"/>
      <c r="F3" s="72"/>
      <c r="G3" s="71"/>
      <c r="H3" s="71"/>
      <c r="I3" s="73" t="s">
        <v>6</v>
      </c>
      <c r="J3" s="74"/>
    </row>
    <row r="4" ht="24.4" customHeight="1" spans="1:10">
      <c r="A4" s="70"/>
      <c r="B4" s="75" t="s">
        <v>9</v>
      </c>
      <c r="C4" s="75"/>
      <c r="D4" s="75"/>
      <c r="E4" s="75"/>
      <c r="F4" s="75"/>
      <c r="G4" s="75" t="s">
        <v>251</v>
      </c>
      <c r="H4" s="75"/>
      <c r="I4" s="75"/>
      <c r="J4" s="76"/>
    </row>
    <row r="5" ht="24.4" customHeight="1" spans="1:10">
      <c r="A5" s="77"/>
      <c r="B5" s="75" t="s">
        <v>79</v>
      </c>
      <c r="C5" s="75"/>
      <c r="D5" s="75"/>
      <c r="E5" s="75" t="s">
        <v>70</v>
      </c>
      <c r="F5" s="75" t="s">
        <v>71</v>
      </c>
      <c r="G5" s="75" t="s">
        <v>59</v>
      </c>
      <c r="H5" s="75" t="s">
        <v>75</v>
      </c>
      <c r="I5" s="75" t="s">
        <v>76</v>
      </c>
      <c r="J5" s="76"/>
    </row>
    <row r="6" ht="24.4" customHeight="1" spans="1:10">
      <c r="A6" s="77"/>
      <c r="B6" s="75" t="s">
        <v>80</v>
      </c>
      <c r="C6" s="75" t="s">
        <v>81</v>
      </c>
      <c r="D6" s="75" t="s">
        <v>82</v>
      </c>
      <c r="E6" s="75"/>
      <c r="F6" s="75"/>
      <c r="G6" s="75"/>
      <c r="H6" s="75"/>
      <c r="I6" s="75"/>
      <c r="J6" s="78"/>
    </row>
    <row r="7" ht="22.8" customHeight="1" spans="1:10">
      <c r="A7" s="79"/>
      <c r="B7" s="75"/>
      <c r="C7" s="75"/>
      <c r="D7" s="75"/>
      <c r="E7" s="75"/>
      <c r="F7" s="75" t="s">
        <v>72</v>
      </c>
      <c r="G7" s="80"/>
      <c r="H7" s="80"/>
      <c r="I7" s="80"/>
      <c r="J7" s="81"/>
    </row>
    <row r="8" ht="22.8" customHeight="1" spans="1:10">
      <c r="A8" s="79"/>
      <c r="B8" s="75"/>
      <c r="C8" s="75"/>
      <c r="D8" s="75"/>
      <c r="E8" s="75">
        <v>104001</v>
      </c>
      <c r="F8" s="75" t="s">
        <v>252</v>
      </c>
      <c r="G8" s="80"/>
      <c r="H8" s="80"/>
      <c r="I8" s="80"/>
      <c r="J8" s="81"/>
    </row>
    <row r="9" ht="22.8" customHeight="1" spans="1:10">
      <c r="A9" s="79"/>
      <c r="B9" s="75"/>
      <c r="C9" s="75"/>
      <c r="D9" s="75"/>
      <c r="E9" s="88"/>
      <c r="F9" s="88"/>
      <c r="G9" s="80"/>
      <c r="H9" s="80"/>
      <c r="I9" s="80"/>
      <c r="J9" s="81"/>
    </row>
    <row r="10" ht="22.8" customHeight="1" spans="1:10">
      <c r="A10" s="79"/>
      <c r="B10" s="75"/>
      <c r="C10" s="75"/>
      <c r="D10" s="75"/>
      <c r="E10" s="75"/>
      <c r="F10" s="75"/>
      <c r="G10" s="80"/>
      <c r="H10" s="80"/>
      <c r="I10" s="80"/>
      <c r="J10" s="81"/>
    </row>
    <row r="11" ht="22.8" customHeight="1" spans="1:10">
      <c r="A11" s="79"/>
      <c r="B11" s="75"/>
      <c r="C11" s="75"/>
      <c r="D11" s="75"/>
      <c r="E11" s="75"/>
      <c r="F11" s="75"/>
      <c r="G11" s="80"/>
      <c r="H11" s="80"/>
      <c r="I11" s="80"/>
      <c r="J11" s="81"/>
    </row>
    <row r="12" ht="22.8" customHeight="1" spans="1:10">
      <c r="A12" s="79"/>
      <c r="B12" s="75"/>
      <c r="C12" s="75"/>
      <c r="D12" s="75"/>
      <c r="E12" s="75"/>
      <c r="F12" s="75"/>
      <c r="G12" s="80"/>
      <c r="H12" s="80"/>
      <c r="I12" s="80"/>
      <c r="J12" s="81"/>
    </row>
    <row r="13" ht="22.8" customHeight="1" spans="1:10">
      <c r="A13" s="79"/>
      <c r="B13" s="75"/>
      <c r="C13" s="75"/>
      <c r="D13" s="75"/>
      <c r="E13" s="75"/>
      <c r="F13" s="75"/>
      <c r="G13" s="80"/>
      <c r="H13" s="80"/>
      <c r="I13" s="80"/>
      <c r="J13" s="81"/>
    </row>
    <row r="14" ht="22.8" customHeight="1" spans="1:10">
      <c r="A14" s="79"/>
      <c r="B14" s="75"/>
      <c r="C14" s="75"/>
      <c r="D14" s="75"/>
      <c r="E14" s="75"/>
      <c r="F14" s="75"/>
      <c r="G14" s="80"/>
      <c r="H14" s="80"/>
      <c r="I14" s="80"/>
      <c r="J14" s="81"/>
    </row>
    <row r="15" ht="22.8" customHeight="1" spans="1:10">
      <c r="A15" s="79"/>
      <c r="B15" s="75"/>
      <c r="C15" s="75"/>
      <c r="D15" s="75"/>
      <c r="E15" s="75"/>
      <c r="F15" s="75"/>
      <c r="G15" s="80"/>
      <c r="H15" s="80"/>
      <c r="I15" s="80"/>
      <c r="J15" s="81"/>
    </row>
    <row r="16" ht="22.8" customHeight="1" spans="1:10">
      <c r="A16" s="77"/>
      <c r="B16" s="82"/>
      <c r="C16" s="82"/>
      <c r="D16" s="82"/>
      <c r="E16" s="82"/>
      <c r="F16" s="82" t="s">
        <v>23</v>
      </c>
      <c r="G16" s="83"/>
      <c r="H16" s="83"/>
      <c r="I16" s="83"/>
      <c r="J16" s="76"/>
    </row>
    <row r="17" ht="22.8" customHeight="1" spans="1:10">
      <c r="A17" s="77"/>
      <c r="B17" s="82"/>
      <c r="C17" s="82"/>
      <c r="D17" s="82"/>
      <c r="E17" s="82"/>
      <c r="F17" s="82" t="s">
        <v>23</v>
      </c>
      <c r="G17" s="83"/>
      <c r="H17" s="83"/>
      <c r="I17" s="83"/>
      <c r="J17" s="76"/>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7" activePane="bottomLeft" state="frozen"/>
      <selection/>
      <selection pane="bottomLeft" activeCell="B8" sqref="B8:C8"/>
    </sheetView>
  </sheetViews>
  <sheetFormatPr defaultColWidth="10" defaultRowHeight="14"/>
  <cols>
    <col min="1" max="1" width="1.53636363636364" customWidth="1"/>
    <col min="2" max="2" width="12.2545454545455" customWidth="1"/>
    <col min="3" max="3" width="29.7545454545455" customWidth="1"/>
    <col min="4" max="9" width="14.5" customWidth="1"/>
    <col min="10" max="10" width="1.53636363636364" customWidth="1"/>
    <col min="11" max="11" width="9.76363636363636" customWidth="1"/>
  </cols>
  <sheetData>
    <row r="1" ht="25" customHeight="1" spans="1:10">
      <c r="A1" s="66"/>
      <c r="B1" s="2"/>
      <c r="C1" s="67"/>
      <c r="D1" s="68"/>
      <c r="E1" s="68"/>
      <c r="F1" s="68"/>
      <c r="G1" s="68"/>
      <c r="H1" s="68"/>
      <c r="I1" s="69" t="s">
        <v>253</v>
      </c>
      <c r="J1" s="70"/>
    </row>
    <row r="2" ht="22.8" customHeight="1" spans="1:10">
      <c r="A2" s="66"/>
      <c r="B2" s="3" t="s">
        <v>254</v>
      </c>
      <c r="C2" s="3"/>
      <c r="D2" s="3"/>
      <c r="E2" s="3"/>
      <c r="F2" s="3"/>
      <c r="G2" s="3"/>
      <c r="H2" s="3"/>
      <c r="I2" s="3"/>
      <c r="J2" s="70" t="s">
        <v>3</v>
      </c>
    </row>
    <row r="3" ht="19.55" customHeight="1" spans="1:10">
      <c r="A3" s="71"/>
      <c r="B3" s="72" t="s">
        <v>5</v>
      </c>
      <c r="C3" s="72"/>
      <c r="D3" s="73"/>
      <c r="E3" s="73"/>
      <c r="F3" s="73"/>
      <c r="G3" s="73"/>
      <c r="H3" s="73"/>
      <c r="I3" s="73" t="s">
        <v>6</v>
      </c>
      <c r="J3" s="74"/>
    </row>
    <row r="4" ht="24.4" customHeight="1" spans="1:10">
      <c r="A4" s="70"/>
      <c r="B4" s="75" t="s">
        <v>243</v>
      </c>
      <c r="C4" s="75" t="s">
        <v>71</v>
      </c>
      <c r="D4" s="75" t="s">
        <v>244</v>
      </c>
      <c r="E4" s="75"/>
      <c r="F4" s="75"/>
      <c r="G4" s="75"/>
      <c r="H4" s="75"/>
      <c r="I4" s="75"/>
      <c r="J4" s="76"/>
    </row>
    <row r="5" ht="24.4" customHeight="1" spans="1:10">
      <c r="A5" s="77"/>
      <c r="B5" s="75"/>
      <c r="C5" s="75"/>
      <c r="D5" s="75" t="s">
        <v>59</v>
      </c>
      <c r="E5" s="87" t="s">
        <v>245</v>
      </c>
      <c r="F5" s="75" t="s">
        <v>246</v>
      </c>
      <c r="G5" s="75"/>
      <c r="H5" s="75"/>
      <c r="I5" s="75" t="s">
        <v>193</v>
      </c>
      <c r="J5" s="76"/>
    </row>
    <row r="6" ht="24.4" customHeight="1" spans="1:10">
      <c r="A6" s="77"/>
      <c r="B6" s="75"/>
      <c r="C6" s="75"/>
      <c r="D6" s="75"/>
      <c r="E6" s="87"/>
      <c r="F6" s="75" t="s">
        <v>164</v>
      </c>
      <c r="G6" s="75" t="s">
        <v>247</v>
      </c>
      <c r="H6" s="75" t="s">
        <v>248</v>
      </c>
      <c r="I6" s="75"/>
      <c r="J6" s="78"/>
    </row>
    <row r="7" ht="22.8" customHeight="1" spans="1:10">
      <c r="A7" s="79"/>
      <c r="B7" s="75"/>
      <c r="C7" s="75" t="s">
        <v>72</v>
      </c>
      <c r="D7" s="80"/>
      <c r="E7" s="80"/>
      <c r="F7" s="80"/>
      <c r="G7" s="80"/>
      <c r="H7" s="80"/>
      <c r="I7" s="80"/>
      <c r="J7" s="81"/>
    </row>
    <row r="8" ht="22.8" customHeight="1" spans="1:10">
      <c r="A8" s="79"/>
      <c r="B8" s="75">
        <v>104001</v>
      </c>
      <c r="C8" s="75" t="s">
        <v>252</v>
      </c>
      <c r="D8" s="80"/>
      <c r="E8" s="80"/>
      <c r="F8" s="80"/>
      <c r="G8" s="80"/>
      <c r="H8" s="80"/>
      <c r="I8" s="80"/>
      <c r="J8" s="81"/>
    </row>
    <row r="9" ht="22.8" customHeight="1" spans="1:10">
      <c r="A9" s="79"/>
      <c r="B9" s="75"/>
      <c r="C9" s="75"/>
      <c r="D9" s="80"/>
      <c r="E9" s="80"/>
      <c r="F9" s="80"/>
      <c r="G9" s="80"/>
      <c r="H9" s="80"/>
      <c r="I9" s="80"/>
      <c r="J9" s="81"/>
    </row>
    <row r="10" ht="22.8" customHeight="1" spans="1:10">
      <c r="A10" s="79"/>
      <c r="B10" s="75"/>
      <c r="C10" s="75"/>
      <c r="D10" s="80"/>
      <c r="E10" s="80"/>
      <c r="F10" s="80"/>
      <c r="G10" s="80"/>
      <c r="H10" s="80"/>
      <c r="I10" s="80"/>
      <c r="J10" s="81"/>
    </row>
    <row r="11" ht="22.8" customHeight="1" spans="1:10">
      <c r="A11" s="79"/>
      <c r="B11" s="75"/>
      <c r="C11" s="75"/>
      <c r="D11" s="80"/>
      <c r="E11" s="80"/>
      <c r="F11" s="80"/>
      <c r="G11" s="80"/>
      <c r="H11" s="80"/>
      <c r="I11" s="80"/>
      <c r="J11" s="81"/>
    </row>
    <row r="12" ht="22.8" customHeight="1" spans="1:10">
      <c r="A12" s="79"/>
      <c r="B12" s="88"/>
      <c r="C12" s="88"/>
      <c r="D12" s="80"/>
      <c r="E12" s="80"/>
      <c r="F12" s="80"/>
      <c r="G12" s="80"/>
      <c r="H12" s="80"/>
      <c r="I12" s="80"/>
      <c r="J12" s="81"/>
    </row>
    <row r="13" ht="22.8" customHeight="1" spans="1:10">
      <c r="A13" s="79"/>
      <c r="B13" s="75"/>
      <c r="C13" s="75"/>
      <c r="D13" s="80"/>
      <c r="E13" s="80"/>
      <c r="F13" s="80"/>
      <c r="G13" s="80"/>
      <c r="H13" s="80"/>
      <c r="I13" s="80"/>
      <c r="J13" s="81"/>
    </row>
    <row r="14" ht="22.8" customHeight="1" spans="1:10">
      <c r="A14" s="79"/>
      <c r="B14" s="75"/>
      <c r="C14" s="75"/>
      <c r="D14" s="80"/>
      <c r="E14" s="80"/>
      <c r="F14" s="80"/>
      <c r="G14" s="80"/>
      <c r="H14" s="80"/>
      <c r="I14" s="80"/>
      <c r="J14" s="81"/>
    </row>
    <row r="15" ht="22.8" customHeight="1" spans="1:10">
      <c r="A15" s="79"/>
      <c r="B15" s="75"/>
      <c r="C15" s="75"/>
      <c r="D15" s="80"/>
      <c r="E15" s="80"/>
      <c r="F15" s="80"/>
      <c r="G15" s="80"/>
      <c r="H15" s="80"/>
      <c r="I15" s="80"/>
      <c r="J15" s="81"/>
    </row>
    <row r="16" ht="22.8" customHeight="1" spans="1:10">
      <c r="A16" s="79"/>
      <c r="B16" s="75"/>
      <c r="C16" s="75"/>
      <c r="D16" s="80"/>
      <c r="E16" s="80"/>
      <c r="F16" s="80"/>
      <c r="G16" s="80"/>
      <c r="H16" s="80"/>
      <c r="I16" s="80"/>
      <c r="J16" s="81"/>
    </row>
    <row r="17" ht="22.8" customHeight="1" spans="1:10">
      <c r="A17" s="79"/>
      <c r="B17" s="75"/>
      <c r="C17" s="75"/>
      <c r="D17" s="80"/>
      <c r="E17" s="80"/>
      <c r="F17" s="80"/>
      <c r="G17" s="80"/>
      <c r="H17" s="80"/>
      <c r="I17" s="80"/>
      <c r="J17" s="81"/>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workbookViewId="0">
      <pane ySplit="6" topLeftCell="A7" activePane="bottomLeft" state="frozen"/>
      <selection/>
      <selection pane="bottomLeft" activeCell="E8" sqref="E8:F8"/>
    </sheetView>
  </sheetViews>
  <sheetFormatPr defaultColWidth="10" defaultRowHeight="14"/>
  <cols>
    <col min="1" max="1" width="1.53636363636364" customWidth="1"/>
    <col min="2" max="4" width="6.62727272727273" customWidth="1"/>
    <col min="5" max="5" width="13.3454545454545" customWidth="1"/>
    <col min="6" max="6" width="41.0272727272727" customWidth="1"/>
    <col min="7" max="9" width="17.6272727272727" customWidth="1"/>
    <col min="10" max="10" width="1.53636363636364" customWidth="1"/>
    <col min="11" max="12" width="9.76363636363636" customWidth="1"/>
  </cols>
  <sheetData>
    <row r="1" ht="25" customHeight="1" spans="1:10">
      <c r="A1" s="66"/>
      <c r="B1" s="2"/>
      <c r="C1" s="2"/>
      <c r="D1" s="2"/>
      <c r="E1" s="67"/>
      <c r="F1" s="67"/>
      <c r="G1" s="68"/>
      <c r="H1" s="68"/>
      <c r="I1" s="69" t="s">
        <v>255</v>
      </c>
      <c r="J1" s="70"/>
    </row>
    <row r="2" ht="22.8" customHeight="1" spans="1:10">
      <c r="A2" s="66"/>
      <c r="B2" s="3" t="s">
        <v>256</v>
      </c>
      <c r="C2" s="3"/>
      <c r="D2" s="3"/>
      <c r="E2" s="3"/>
      <c r="F2" s="3"/>
      <c r="G2" s="3"/>
      <c r="H2" s="3"/>
      <c r="I2" s="3"/>
      <c r="J2" s="70" t="s">
        <v>3</v>
      </c>
    </row>
    <row r="3" ht="19.55" customHeight="1" spans="1:10">
      <c r="A3" s="71"/>
      <c r="B3" s="72" t="s">
        <v>5</v>
      </c>
      <c r="C3" s="72"/>
      <c r="D3" s="72"/>
      <c r="E3" s="72"/>
      <c r="F3" s="72"/>
      <c r="G3" s="71"/>
      <c r="H3" s="71"/>
      <c r="I3" s="73" t="s">
        <v>6</v>
      </c>
      <c r="J3" s="74"/>
    </row>
    <row r="4" ht="24.4" customHeight="1" spans="1:10">
      <c r="A4" s="70"/>
      <c r="B4" s="75" t="s">
        <v>9</v>
      </c>
      <c r="C4" s="75"/>
      <c r="D4" s="75"/>
      <c r="E4" s="75"/>
      <c r="F4" s="75"/>
      <c r="G4" s="75" t="s">
        <v>257</v>
      </c>
      <c r="H4" s="75"/>
      <c r="I4" s="75"/>
      <c r="J4" s="76"/>
    </row>
    <row r="5" ht="24.4" customHeight="1" spans="1:10">
      <c r="A5" s="77"/>
      <c r="B5" s="75" t="s">
        <v>79</v>
      </c>
      <c r="C5" s="75"/>
      <c r="D5" s="75"/>
      <c r="E5" s="75" t="s">
        <v>70</v>
      </c>
      <c r="F5" s="75" t="s">
        <v>71</v>
      </c>
      <c r="G5" s="75" t="s">
        <v>59</v>
      </c>
      <c r="H5" s="75" t="s">
        <v>75</v>
      </c>
      <c r="I5" s="75" t="s">
        <v>76</v>
      </c>
      <c r="J5" s="76"/>
    </row>
    <row r="6" ht="24.4" customHeight="1" spans="1:10">
      <c r="A6" s="77"/>
      <c r="B6" s="75" t="s">
        <v>80</v>
      </c>
      <c r="C6" s="75" t="s">
        <v>81</v>
      </c>
      <c r="D6" s="75" t="s">
        <v>82</v>
      </c>
      <c r="E6" s="75"/>
      <c r="F6" s="75"/>
      <c r="G6" s="75"/>
      <c r="H6" s="75"/>
      <c r="I6" s="75"/>
      <c r="J6" s="78"/>
    </row>
    <row r="7" ht="22.8" customHeight="1" spans="1:10">
      <c r="A7" s="79"/>
      <c r="B7" s="75"/>
      <c r="C7" s="75"/>
      <c r="D7" s="75"/>
      <c r="E7" s="75"/>
      <c r="F7" s="75" t="s">
        <v>72</v>
      </c>
      <c r="G7" s="80"/>
      <c r="H7" s="80"/>
      <c r="I7" s="80"/>
      <c r="J7" s="81"/>
    </row>
    <row r="8" ht="22.8" customHeight="1" spans="1:10">
      <c r="A8" s="77"/>
      <c r="B8" s="82"/>
      <c r="C8" s="82"/>
      <c r="D8" s="82"/>
      <c r="E8" s="75">
        <v>104001</v>
      </c>
      <c r="F8" s="75" t="s">
        <v>252</v>
      </c>
      <c r="G8" s="83"/>
      <c r="H8" s="83"/>
      <c r="I8" s="83"/>
      <c r="J8" s="76"/>
    </row>
    <row r="9" ht="22.8" customHeight="1" spans="1:10">
      <c r="A9" s="77"/>
      <c r="B9" s="82"/>
      <c r="C9" s="82"/>
      <c r="D9" s="82"/>
      <c r="E9" s="82"/>
      <c r="F9" s="82"/>
      <c r="G9" s="83"/>
      <c r="H9" s="83"/>
      <c r="I9" s="83"/>
      <c r="J9" s="76"/>
    </row>
    <row r="10" ht="22.8" customHeight="1" spans="1:10">
      <c r="A10" s="77"/>
      <c r="B10" s="82"/>
      <c r="C10" s="82"/>
      <c r="D10" s="82"/>
      <c r="E10" s="82"/>
      <c r="F10" s="82"/>
      <c r="G10" s="83"/>
      <c r="H10" s="83"/>
      <c r="I10" s="83"/>
      <c r="J10" s="76"/>
    </row>
    <row r="11" ht="22.8" customHeight="1" spans="1:10">
      <c r="A11" s="77"/>
      <c r="B11" s="82"/>
      <c r="C11" s="82"/>
      <c r="D11" s="82"/>
      <c r="E11" s="82"/>
      <c r="F11" s="82"/>
      <c r="G11" s="83"/>
      <c r="H11" s="83"/>
      <c r="I11" s="83"/>
      <c r="J11" s="76"/>
    </row>
    <row r="12" ht="22.8" customHeight="1" spans="1:10">
      <c r="A12" s="77"/>
      <c r="B12" s="82"/>
      <c r="C12" s="82"/>
      <c r="D12" s="82"/>
      <c r="E12" s="82"/>
      <c r="F12" s="82"/>
      <c r="G12" s="83"/>
      <c r="H12" s="83"/>
      <c r="I12" s="83"/>
      <c r="J12" s="76"/>
    </row>
    <row r="13" ht="22.8" customHeight="1" spans="1:10">
      <c r="A13" s="77"/>
      <c r="B13" s="82"/>
      <c r="C13" s="82"/>
      <c r="D13" s="82"/>
      <c r="E13" s="82"/>
      <c r="F13" s="82"/>
      <c r="G13" s="83"/>
      <c r="H13" s="83"/>
      <c r="I13" s="83"/>
      <c r="J13" s="76"/>
    </row>
    <row r="14" ht="22.8" customHeight="1" spans="1:10">
      <c r="A14" s="77"/>
      <c r="B14" s="82"/>
      <c r="C14" s="82"/>
      <c r="D14" s="82"/>
      <c r="E14" s="82"/>
      <c r="F14" s="82"/>
      <c r="G14" s="83"/>
      <c r="H14" s="83"/>
      <c r="I14" s="83"/>
      <c r="J14" s="76"/>
    </row>
    <row r="15" ht="22.8" customHeight="1" spans="1:10">
      <c r="A15" s="77"/>
      <c r="B15" s="82"/>
      <c r="C15" s="82"/>
      <c r="D15" s="82"/>
      <c r="E15" s="82"/>
      <c r="F15" s="82"/>
      <c r="G15" s="83"/>
      <c r="H15" s="83"/>
      <c r="I15" s="83"/>
      <c r="J15" s="76"/>
    </row>
    <row r="16" ht="22.8" customHeight="1" spans="1:10">
      <c r="A16" s="77"/>
      <c r="B16" s="82"/>
      <c r="C16" s="82"/>
      <c r="D16" s="82"/>
      <c r="E16" s="82"/>
      <c r="F16" s="82" t="s">
        <v>23</v>
      </c>
      <c r="G16" s="83"/>
      <c r="H16" s="83"/>
      <c r="I16" s="83"/>
      <c r="J16" s="76"/>
    </row>
    <row r="17" ht="22.8" customHeight="1" spans="1:10">
      <c r="A17" s="77"/>
      <c r="B17" s="82"/>
      <c r="C17" s="82"/>
      <c r="D17" s="82"/>
      <c r="E17" s="82"/>
      <c r="F17" s="82" t="s">
        <v>258</v>
      </c>
      <c r="G17" s="83"/>
      <c r="H17" s="83"/>
      <c r="I17" s="83"/>
      <c r="J17" s="78"/>
    </row>
    <row r="18" ht="9.75" customHeight="1" spans="1:10">
      <c r="A18" s="84"/>
      <c r="B18" s="85"/>
      <c r="C18" s="85"/>
      <c r="D18" s="85"/>
      <c r="E18" s="85"/>
      <c r="F18" s="84"/>
      <c r="G18" s="84"/>
      <c r="H18" s="84"/>
      <c r="I18" s="84"/>
      <c r="J18" s="86"/>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
  <sheetViews>
    <sheetView topLeftCell="A7" workbookViewId="0">
      <selection activeCell="N13" sqref="N13"/>
    </sheetView>
  </sheetViews>
  <sheetFormatPr defaultColWidth="9" defaultRowHeight="14"/>
  <cols>
    <col min="1" max="1" width="9" style="1"/>
    <col min="2" max="2" width="11.2545454545455" style="1" customWidth="1"/>
    <col min="3" max="3" width="9" style="16"/>
    <col min="4" max="4" width="9" style="1"/>
    <col min="5" max="5" width="10.2545454545455"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customFormat="1" ht="18.95" customHeight="1" spans="1:1024 1025:16384">
      <c r="A1" s="1"/>
      <c r="B1" s="2"/>
      <c r="C1" s="16"/>
      <c r="D1" s="1"/>
      <c r="E1" s="1"/>
      <c r="F1" s="1"/>
      <c r="G1" s="1"/>
      <c r="H1" s="1"/>
      <c r="I1" s="1"/>
      <c r="J1" s="1" t="s">
        <v>259</v>
      </c>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24" customHeight="1" spans="1:1024 1025:16384">
      <c r="B2" s="18" t="s">
        <v>260</v>
      </c>
      <c r="C2" s="19"/>
      <c r="D2" s="19"/>
      <c r="E2" s="19"/>
      <c r="F2" s="19"/>
      <c r="G2" s="19"/>
      <c r="H2" s="19"/>
      <c r="I2" s="19"/>
      <c r="J2" s="20"/>
      <c r="K2" s="21"/>
      <c r="L2" s="21"/>
      <c r="M2" s="21"/>
    </row>
    <row r="3" s="1" customFormat="1" ht="24.95" customHeight="1" spans="1:1024 1025:16384">
      <c r="B3" s="22" t="s">
        <v>261</v>
      </c>
      <c r="C3" s="22"/>
      <c r="D3" s="22"/>
      <c r="E3" s="22"/>
      <c r="F3" s="22"/>
      <c r="G3" s="22"/>
      <c r="H3" s="22"/>
      <c r="I3" s="22"/>
      <c r="J3" s="22"/>
      <c r="K3" s="23"/>
      <c r="L3" s="23"/>
      <c r="M3" s="23"/>
    </row>
    <row r="4" s="1" customFormat="1" ht="24.95" customHeight="1" spans="1:1024 1025:16384">
      <c r="B4" s="24" t="s">
        <v>262</v>
      </c>
      <c r="C4" s="25" t="s">
        <v>240</v>
      </c>
      <c r="D4" s="25"/>
      <c r="E4" s="25"/>
      <c r="F4" s="25"/>
      <c r="G4" s="25"/>
      <c r="H4" s="25"/>
      <c r="I4" s="25"/>
      <c r="J4" s="25"/>
      <c r="K4" s="26"/>
      <c r="L4" s="26"/>
      <c r="M4" s="26"/>
    </row>
    <row r="5" s="1" customFormat="1" ht="24.95" customHeight="1" spans="1:1024 1025:16384">
      <c r="B5" s="24" t="s">
        <v>263</v>
      </c>
      <c r="C5" s="25" t="s">
        <v>0</v>
      </c>
      <c r="D5" s="25"/>
      <c r="E5" s="25"/>
      <c r="F5" s="25"/>
      <c r="G5" s="25"/>
      <c r="H5" s="25"/>
      <c r="I5" s="25"/>
      <c r="J5" s="25"/>
      <c r="K5" s="26"/>
      <c r="L5" s="26"/>
      <c r="M5" s="26"/>
    </row>
    <row r="6" s="1" customFormat="1" ht="24.95" customHeight="1" spans="1:1024 1025:16384">
      <c r="B6" s="27" t="s">
        <v>264</v>
      </c>
      <c r="C6" s="28" t="s">
        <v>265</v>
      </c>
      <c r="D6" s="28"/>
      <c r="E6" s="28"/>
      <c r="F6" s="29">
        <v>100</v>
      </c>
      <c r="G6" s="29"/>
      <c r="H6" s="29"/>
      <c r="I6" s="29"/>
      <c r="J6" s="29"/>
      <c r="K6" s="26"/>
      <c r="L6" s="26"/>
      <c r="M6" s="26"/>
    </row>
    <row r="7" s="1" customFormat="1" ht="24.95" customHeight="1" spans="1:1024 1025:16384">
      <c r="B7" s="30"/>
      <c r="C7" s="28" t="s">
        <v>266</v>
      </c>
      <c r="D7" s="28"/>
      <c r="E7" s="28"/>
      <c r="F7" s="29">
        <v>100</v>
      </c>
      <c r="G7" s="29"/>
      <c r="H7" s="29"/>
      <c r="I7" s="29"/>
      <c r="J7" s="29"/>
      <c r="K7" s="26"/>
      <c r="L7" s="26"/>
      <c r="M7" s="26"/>
    </row>
    <row r="8" s="1" customFormat="1" ht="24.95" customHeight="1" spans="1:1024 1025:16384">
      <c r="B8" s="30"/>
      <c r="C8" s="28" t="s">
        <v>267</v>
      </c>
      <c r="D8" s="28"/>
      <c r="E8" s="28"/>
      <c r="F8" s="29"/>
      <c r="G8" s="29"/>
      <c r="H8" s="29"/>
      <c r="I8" s="29"/>
      <c r="J8" s="29"/>
      <c r="K8" s="26"/>
      <c r="L8" s="26"/>
      <c r="M8" s="26"/>
    </row>
    <row r="9" s="1" customFormat="1" ht="24.95" customHeight="1" spans="1:1024 1025:16384">
      <c r="B9" s="27" t="s">
        <v>268</v>
      </c>
      <c r="C9" s="31" t="s">
        <v>269</v>
      </c>
      <c r="D9" s="31"/>
      <c r="E9" s="31"/>
      <c r="F9" s="31"/>
      <c r="G9" s="31"/>
      <c r="H9" s="31"/>
      <c r="I9" s="31"/>
      <c r="J9" s="31"/>
      <c r="K9" s="26"/>
      <c r="L9" s="26"/>
      <c r="M9" s="26"/>
    </row>
    <row r="10" s="1" customFormat="1" ht="24.95" customHeight="1" spans="1:1024 1025:16384">
      <c r="B10" s="27"/>
      <c r="C10" s="31"/>
      <c r="D10" s="31"/>
      <c r="E10" s="31"/>
      <c r="F10" s="31"/>
      <c r="G10" s="31"/>
      <c r="H10" s="31"/>
      <c r="I10" s="31"/>
      <c r="J10" s="31"/>
      <c r="K10" s="26"/>
      <c r="L10" s="26"/>
      <c r="M10" s="26"/>
    </row>
    <row r="11" s="1" customFormat="1" ht="24.95" customHeight="1" spans="1:1024 1025:16384">
      <c r="B11" s="30" t="s">
        <v>270</v>
      </c>
      <c r="C11" s="24" t="s">
        <v>271</v>
      </c>
      <c r="D11" s="24" t="s">
        <v>272</v>
      </c>
      <c r="E11" s="28" t="s">
        <v>273</v>
      </c>
      <c r="F11" s="28"/>
      <c r="G11" s="28" t="s">
        <v>274</v>
      </c>
      <c r="H11" s="28"/>
      <c r="I11" s="28"/>
      <c r="J11" s="28"/>
      <c r="K11" s="26"/>
      <c r="L11" s="26"/>
      <c r="M11" s="26"/>
    </row>
    <row r="12" s="1" customFormat="1" ht="24.95" customHeight="1" spans="1:1024 1025:16384">
      <c r="B12" s="30"/>
      <c r="C12" s="30" t="s">
        <v>275</v>
      </c>
      <c r="D12" s="30" t="s">
        <v>276</v>
      </c>
      <c r="E12" s="54" t="s">
        <v>277</v>
      </c>
      <c r="F12" s="55"/>
      <c r="G12" s="54" t="s">
        <v>278</v>
      </c>
      <c r="H12" s="54"/>
      <c r="I12" s="54"/>
      <c r="J12" s="54"/>
      <c r="K12" s="26"/>
      <c r="L12" s="26"/>
      <c r="M12" s="26"/>
    </row>
    <row r="13" s="1" customFormat="1" ht="38.1" customHeight="1" spans="1:1024 1025:16384">
      <c r="B13" s="30"/>
      <c r="C13" s="30"/>
      <c r="D13" s="30"/>
      <c r="E13" s="54" t="s">
        <v>279</v>
      </c>
      <c r="F13" s="55"/>
      <c r="G13" s="54" t="s">
        <v>280</v>
      </c>
      <c r="H13" s="54"/>
      <c r="I13" s="54"/>
      <c r="J13" s="54"/>
      <c r="K13" s="34"/>
      <c r="L13" s="34"/>
      <c r="M13" s="34"/>
    </row>
    <row r="14" customFormat="1" ht="24" customHeight="1" spans="1:1024 1025:16384">
      <c r="A14" s="1"/>
      <c r="B14" s="30"/>
      <c r="C14" s="30"/>
      <c r="D14" s="30"/>
      <c r="E14" s="54" t="s">
        <v>281</v>
      </c>
      <c r="F14" s="55"/>
      <c r="G14" s="54" t="s">
        <v>282</v>
      </c>
      <c r="H14" s="54"/>
      <c r="I14" s="54"/>
      <c r="J14" s="54"/>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c r="XFC14" s="1"/>
      <c r="XFD14" s="1"/>
    </row>
    <row r="15" customFormat="1" customHeight="1" spans="1:1024 1025:16384">
      <c r="A15" s="1"/>
      <c r="B15" s="30"/>
      <c r="C15" s="30"/>
      <c r="D15" s="38" t="s">
        <v>283</v>
      </c>
      <c r="E15" s="55" t="s">
        <v>284</v>
      </c>
      <c r="F15" s="56"/>
      <c r="G15" s="55" t="s">
        <v>285</v>
      </c>
      <c r="H15" s="56"/>
      <c r="I15" s="56"/>
      <c r="J15" s="5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customFormat="1" ht="15" customHeight="1" spans="1:1024 1025:16384">
      <c r="A16" s="1"/>
      <c r="B16" s="30"/>
      <c r="C16" s="30"/>
      <c r="D16" s="58"/>
      <c r="E16" s="59"/>
      <c r="F16" s="60"/>
      <c r="G16" s="59"/>
      <c r="H16" s="60"/>
      <c r="I16" s="60"/>
      <c r="J16" s="6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c r="XFA16" s="1"/>
      <c r="XFB16" s="1"/>
      <c r="XFC16" s="1"/>
      <c r="XFD16" s="1"/>
    </row>
    <row r="17" customFormat="1" ht="24" customHeight="1" spans="1:1024 1025:16384">
      <c r="A17" s="1"/>
      <c r="B17" s="30"/>
      <c r="C17" s="30"/>
      <c r="D17" s="62"/>
      <c r="E17" s="54" t="s">
        <v>286</v>
      </c>
      <c r="F17" s="55"/>
      <c r="G17" s="54" t="s">
        <v>287</v>
      </c>
      <c r="H17" s="54"/>
      <c r="I17" s="54"/>
      <c r="J17" s="54"/>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customFormat="1" ht="24" customHeight="1" spans="1:1024 1025:16384">
      <c r="A18" s="1"/>
      <c r="B18" s="30"/>
      <c r="C18" s="30"/>
      <c r="D18" s="38" t="s">
        <v>288</v>
      </c>
      <c r="E18" s="54" t="s">
        <v>289</v>
      </c>
      <c r="F18" s="55"/>
      <c r="G18" s="54" t="s">
        <v>290</v>
      </c>
      <c r="H18" s="54"/>
      <c r="I18" s="54"/>
      <c r="J18" s="54"/>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customFormat="1" ht="24" customHeight="1" spans="1:1024 1025:16384">
      <c r="A19" s="1"/>
      <c r="B19" s="30"/>
      <c r="C19" s="30"/>
      <c r="D19" s="58"/>
      <c r="E19" s="54" t="s">
        <v>291</v>
      </c>
      <c r="F19" s="55"/>
      <c r="G19" s="54" t="s">
        <v>292</v>
      </c>
      <c r="H19" s="54"/>
      <c r="I19" s="54"/>
      <c r="J19" s="54"/>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customFormat="1" ht="24" customHeight="1" spans="1:1024 1025:16384">
      <c r="A20" s="1"/>
      <c r="B20" s="30"/>
      <c r="C20" s="30"/>
      <c r="D20" s="62"/>
      <c r="E20" s="54" t="s">
        <v>293</v>
      </c>
      <c r="F20" s="55"/>
      <c r="G20" s="54" t="s">
        <v>294</v>
      </c>
      <c r="H20" s="54"/>
      <c r="I20" s="54"/>
      <c r="J20" s="54"/>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customFormat="1" ht="24" customHeight="1" spans="1:1024 1025:16384">
      <c r="A21" s="1"/>
      <c r="B21" s="30"/>
      <c r="C21" s="30"/>
      <c r="D21" s="38" t="s">
        <v>295</v>
      </c>
      <c r="E21" s="54" t="s">
        <v>296</v>
      </c>
      <c r="F21" s="55"/>
      <c r="G21" s="54" t="s">
        <v>297</v>
      </c>
      <c r="H21" s="54"/>
      <c r="I21" s="54"/>
      <c r="J21" s="54"/>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customFormat="1" ht="24" customHeight="1" spans="1:1024 1025:16384">
      <c r="A22" s="1"/>
      <c r="B22" s="30"/>
      <c r="C22" s="30"/>
      <c r="D22" s="58"/>
      <c r="E22" s="54" t="s">
        <v>298</v>
      </c>
      <c r="F22" s="55"/>
      <c r="G22" s="54" t="s">
        <v>299</v>
      </c>
      <c r="H22" s="54"/>
      <c r="I22" s="54"/>
      <c r="J22" s="54"/>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customFormat="1" ht="24" customHeight="1" spans="1:1024 1025:16384">
      <c r="A23" s="1"/>
      <c r="B23" s="30"/>
      <c r="C23" s="30"/>
      <c r="D23" s="62"/>
      <c r="E23" s="54" t="s">
        <v>300</v>
      </c>
      <c r="F23" s="55"/>
      <c r="G23" s="54" t="s">
        <v>301</v>
      </c>
      <c r="H23" s="54"/>
      <c r="I23" s="54"/>
      <c r="J23" s="5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4" customFormat="1" ht="26" spans="1:1024 1025:16384">
      <c r="A24" s="1"/>
      <c r="B24" s="30"/>
      <c r="C24" s="30" t="s">
        <v>302</v>
      </c>
      <c r="D24" s="27" t="s">
        <v>303</v>
      </c>
      <c r="E24" s="54" t="s">
        <v>304</v>
      </c>
      <c r="F24" s="55"/>
      <c r="G24" s="54" t="s">
        <v>305</v>
      </c>
      <c r="H24" s="54"/>
      <c r="I24" s="54"/>
      <c r="J24" s="54"/>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c r="XFB24" s="1"/>
      <c r="XFC24" s="1"/>
      <c r="XFD24" s="1"/>
    </row>
    <row r="25" customFormat="1" ht="26" spans="1:1024 1025:16384">
      <c r="A25" s="1"/>
      <c r="B25" s="30"/>
      <c r="C25" s="30"/>
      <c r="D25" s="27" t="s">
        <v>306</v>
      </c>
      <c r="E25" s="35"/>
      <c r="F25" s="63"/>
      <c r="G25" s="35"/>
      <c r="H25" s="63"/>
      <c r="I25" s="63"/>
      <c r="J25" s="63"/>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row r="26" customFormat="1" ht="26" spans="1:1024 1025:16384">
      <c r="A26" s="1"/>
      <c r="B26" s="30"/>
      <c r="C26" s="30"/>
      <c r="D26" s="27" t="s">
        <v>307</v>
      </c>
      <c r="E26" s="36"/>
      <c r="F26" s="36"/>
      <c r="G26" s="37"/>
      <c r="H26" s="37"/>
      <c r="I26" s="37"/>
      <c r="J26" s="37"/>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c r="XFC26" s="1"/>
      <c r="XFD26" s="1"/>
    </row>
    <row r="27" customFormat="1" ht="26" spans="1:1024 1025:16384">
      <c r="A27" s="1"/>
      <c r="B27" s="30"/>
      <c r="C27" s="30"/>
      <c r="D27" s="27" t="s">
        <v>308</v>
      </c>
      <c r="E27" s="36"/>
      <c r="F27" s="36"/>
      <c r="G27" s="37"/>
      <c r="H27" s="37"/>
      <c r="I27" s="37"/>
      <c r="J27" s="37"/>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customFormat="1" ht="33" customHeight="1" spans="1:1024 1025:16384">
      <c r="A28" s="1"/>
      <c r="B28" s="30"/>
      <c r="C28" s="30" t="s">
        <v>309</v>
      </c>
      <c r="D28" s="27" t="s">
        <v>310</v>
      </c>
      <c r="E28" s="64" t="s">
        <v>311</v>
      </c>
      <c r="F28" s="65"/>
      <c r="G28" s="31" t="s">
        <v>312</v>
      </c>
      <c r="H28" s="31"/>
      <c r="I28" s="31"/>
      <c r="J28" s="3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sheetData>
  <mergeCells count="54">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7:F17"/>
    <mergeCell ref="G17:J17"/>
    <mergeCell ref="E18:F18"/>
    <mergeCell ref="G18:J18"/>
    <mergeCell ref="E19:F19"/>
    <mergeCell ref="G19:J19"/>
    <mergeCell ref="E20:F20"/>
    <mergeCell ref="G20:J20"/>
    <mergeCell ref="E21:F21"/>
    <mergeCell ref="G21:J21"/>
    <mergeCell ref="E22:F22"/>
    <mergeCell ref="G22:J22"/>
    <mergeCell ref="E23:F23"/>
    <mergeCell ref="G23:J23"/>
    <mergeCell ref="E24:F24"/>
    <mergeCell ref="G24:J24"/>
    <mergeCell ref="E25:F25"/>
    <mergeCell ref="G25:J25"/>
    <mergeCell ref="E26:F26"/>
    <mergeCell ref="G26:J26"/>
    <mergeCell ref="E27:F27"/>
    <mergeCell ref="G27:J27"/>
    <mergeCell ref="E28:F28"/>
    <mergeCell ref="G28:J28"/>
    <mergeCell ref="B6:B8"/>
    <mergeCell ref="B9:B10"/>
    <mergeCell ref="B11:B28"/>
    <mergeCell ref="C12:C23"/>
    <mergeCell ref="C24:C27"/>
    <mergeCell ref="D12:D14"/>
    <mergeCell ref="D15:D17"/>
    <mergeCell ref="D18:D20"/>
    <mergeCell ref="D21:D23"/>
    <mergeCell ref="C9:J10"/>
    <mergeCell ref="E15:F16"/>
    <mergeCell ref="G15:J16"/>
  </mergeCells>
  <dataValidations count="1">
    <dataValidation type="list" allowBlank="1" showInputMessage="1" showErrorMessage="1" sqref="M4">
      <formula1>"正向指标,反向指标"</formula1>
    </dataValidation>
  </dataValidations>
  <printOptions horizontalCentered="1"/>
  <pageMargins left="0.590277777777778" right="0.590277777777778" top="1.37777777777778" bottom="0.984027777777778" header="0.5" footer="0.5"/>
  <pageSetup paperSize="9"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4"/>
  <sheetViews>
    <sheetView workbookViewId="0">
      <selection activeCell="N20" sqref="N20"/>
    </sheetView>
  </sheetViews>
  <sheetFormatPr defaultColWidth="9" defaultRowHeight="14"/>
  <cols>
    <col min="1" max="1" width="3.75454545454545" customWidth="1"/>
    <col min="2" max="2" width="11.2545454545455" style="1" customWidth="1"/>
    <col min="3" max="3" width="9" style="16"/>
    <col min="4" max="4" width="9" style="1"/>
    <col min="5" max="5" width="9.62727272727273"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s="1" customFormat="1" ht="19" customHeight="1" spans="2:13">
      <c r="B1" s="2"/>
      <c r="C1" s="16"/>
      <c r="J1" s="1" t="s">
        <v>313</v>
      </c>
    </row>
    <row r="2" s="1" customFormat="1" ht="24" customHeight="1" spans="2:13">
      <c r="B2" s="18" t="s">
        <v>260</v>
      </c>
      <c r="C2" s="19"/>
      <c r="D2" s="19"/>
      <c r="E2" s="19"/>
      <c r="F2" s="19"/>
      <c r="G2" s="19"/>
      <c r="H2" s="19"/>
      <c r="I2" s="19"/>
      <c r="J2" s="20"/>
      <c r="K2" s="21"/>
      <c r="L2" s="21"/>
      <c r="M2" s="21"/>
    </row>
    <row r="3" s="1" customFormat="1" ht="25" customHeight="1" spans="2:13">
      <c r="B3" s="22" t="s">
        <v>261</v>
      </c>
      <c r="C3" s="22"/>
      <c r="D3" s="22"/>
      <c r="E3" s="22"/>
      <c r="F3" s="22"/>
      <c r="G3" s="22"/>
      <c r="H3" s="22"/>
      <c r="I3" s="22"/>
      <c r="J3" s="22"/>
      <c r="K3" s="23"/>
      <c r="L3" s="23"/>
      <c r="M3" s="23"/>
    </row>
    <row r="4" s="1" customFormat="1" ht="25" customHeight="1" spans="2:13">
      <c r="B4" s="24" t="s">
        <v>262</v>
      </c>
      <c r="C4" s="25" t="s">
        <v>236</v>
      </c>
      <c r="D4" s="25"/>
      <c r="E4" s="25"/>
      <c r="F4" s="25"/>
      <c r="G4" s="25"/>
      <c r="H4" s="25"/>
      <c r="I4" s="25"/>
      <c r="J4" s="25"/>
      <c r="K4" s="26"/>
      <c r="L4" s="26"/>
      <c r="M4" s="26"/>
    </row>
    <row r="5" s="1" customFormat="1" ht="25" customHeight="1" spans="2:13">
      <c r="B5" s="24" t="s">
        <v>263</v>
      </c>
      <c r="C5" s="25" t="s">
        <v>0</v>
      </c>
      <c r="D5" s="25"/>
      <c r="E5" s="25"/>
      <c r="F5" s="25"/>
      <c r="G5" s="25"/>
      <c r="H5" s="25"/>
      <c r="I5" s="25"/>
      <c r="J5" s="25"/>
      <c r="K5" s="26"/>
      <c r="L5" s="26"/>
      <c r="M5" s="26"/>
    </row>
    <row r="6" s="1" customFormat="1" ht="25" customHeight="1" spans="2:13">
      <c r="B6" s="27" t="s">
        <v>264</v>
      </c>
      <c r="C6" s="28" t="s">
        <v>265</v>
      </c>
      <c r="D6" s="28"/>
      <c r="E6" s="28"/>
      <c r="F6" s="29">
        <v>20</v>
      </c>
      <c r="G6" s="29"/>
      <c r="H6" s="29"/>
      <c r="I6" s="29"/>
      <c r="J6" s="29"/>
      <c r="K6" s="26"/>
      <c r="L6" s="26"/>
      <c r="M6" s="26"/>
    </row>
    <row r="7" s="1" customFormat="1" ht="25" customHeight="1" spans="2:13">
      <c r="B7" s="30"/>
      <c r="C7" s="28" t="s">
        <v>266</v>
      </c>
      <c r="D7" s="28"/>
      <c r="E7" s="28"/>
      <c r="F7" s="29">
        <v>20</v>
      </c>
      <c r="G7" s="29"/>
      <c r="H7" s="29"/>
      <c r="I7" s="29"/>
      <c r="J7" s="29"/>
      <c r="K7" s="26"/>
      <c r="L7" s="26"/>
      <c r="M7" s="26"/>
    </row>
    <row r="8" s="1" customFormat="1" ht="25" customHeight="1" spans="2:13">
      <c r="B8" s="30"/>
      <c r="C8" s="28" t="s">
        <v>267</v>
      </c>
      <c r="D8" s="28"/>
      <c r="E8" s="28"/>
      <c r="F8" s="29"/>
      <c r="G8" s="29"/>
      <c r="H8" s="29"/>
      <c r="I8" s="29"/>
      <c r="J8" s="29"/>
      <c r="K8" s="26"/>
      <c r="L8" s="26"/>
      <c r="M8" s="26"/>
    </row>
    <row r="9" s="1" customFormat="1" ht="25" customHeight="1" spans="2:13">
      <c r="B9" s="27" t="s">
        <v>268</v>
      </c>
      <c r="C9" s="31" t="s">
        <v>314</v>
      </c>
      <c r="D9" s="31"/>
      <c r="E9" s="31"/>
      <c r="F9" s="31"/>
      <c r="G9" s="31"/>
      <c r="H9" s="31"/>
      <c r="I9" s="31"/>
      <c r="J9" s="31"/>
      <c r="K9" s="26"/>
      <c r="L9" s="26"/>
      <c r="M9" s="26"/>
    </row>
    <row r="10" s="1" customFormat="1" ht="25" customHeight="1" spans="2:13">
      <c r="B10" s="27"/>
      <c r="C10" s="31"/>
      <c r="D10" s="31"/>
      <c r="E10" s="31"/>
      <c r="F10" s="31"/>
      <c r="G10" s="31"/>
      <c r="H10" s="31"/>
      <c r="I10" s="31"/>
      <c r="J10" s="31"/>
      <c r="K10" s="26"/>
      <c r="L10" s="26"/>
      <c r="M10" s="26"/>
    </row>
    <row r="11" s="1" customFormat="1" ht="25" customHeight="1" spans="2:13">
      <c r="B11" s="30" t="s">
        <v>270</v>
      </c>
      <c r="C11" s="24" t="s">
        <v>271</v>
      </c>
      <c r="D11" s="24" t="s">
        <v>272</v>
      </c>
      <c r="E11" s="28" t="s">
        <v>273</v>
      </c>
      <c r="F11" s="28"/>
      <c r="G11" s="28" t="s">
        <v>274</v>
      </c>
      <c r="H11" s="28"/>
      <c r="I11" s="28"/>
      <c r="J11" s="28"/>
      <c r="K11" s="26"/>
      <c r="L11" s="26"/>
      <c r="M11" s="26"/>
    </row>
    <row r="12" s="1" customFormat="1" ht="25" customHeight="1" spans="2:13">
      <c r="B12" s="30"/>
      <c r="C12" s="30" t="s">
        <v>275</v>
      </c>
      <c r="D12" s="30" t="s">
        <v>276</v>
      </c>
      <c r="E12" s="32" t="s">
        <v>315</v>
      </c>
      <c r="F12" s="33"/>
      <c r="G12" s="33" t="s">
        <v>316</v>
      </c>
      <c r="H12" s="33"/>
      <c r="I12" s="33"/>
      <c r="J12" s="33"/>
      <c r="K12" s="26"/>
      <c r="L12" s="26"/>
      <c r="M12" s="26"/>
    </row>
    <row r="13" s="1" customFormat="1" ht="38" customHeight="1" spans="2:13">
      <c r="B13" s="30"/>
      <c r="C13" s="30"/>
      <c r="D13" s="30"/>
      <c r="E13" s="32" t="s">
        <v>317</v>
      </c>
      <c r="F13" s="33"/>
      <c r="G13" s="33" t="s">
        <v>318</v>
      </c>
      <c r="H13" s="33"/>
      <c r="I13" s="33"/>
      <c r="J13" s="33"/>
      <c r="K13" s="34"/>
      <c r="L13" s="34"/>
      <c r="M13" s="34"/>
    </row>
    <row r="14" s="1" customFormat="1" ht="24" customHeight="1" spans="2:13">
      <c r="B14" s="30"/>
      <c r="C14" s="30"/>
      <c r="D14" s="30"/>
      <c r="E14" s="32" t="s">
        <v>319</v>
      </c>
      <c r="F14" s="33"/>
      <c r="G14" s="33" t="s">
        <v>320</v>
      </c>
      <c r="H14" s="33"/>
      <c r="I14" s="33"/>
      <c r="J14" s="33"/>
    </row>
    <row r="15" s="1" customFormat="1" ht="24" customHeight="1" spans="2:13">
      <c r="B15" s="30"/>
      <c r="C15" s="30"/>
      <c r="D15" s="30" t="s">
        <v>283</v>
      </c>
      <c r="E15" s="32" t="s">
        <v>321</v>
      </c>
      <c r="F15" s="33"/>
      <c r="G15" s="35" t="s">
        <v>322</v>
      </c>
      <c r="H15" s="33"/>
      <c r="I15" s="33"/>
      <c r="J15" s="33"/>
    </row>
    <row r="16" s="1" customFormat="1" ht="24" customHeight="1" spans="2:13">
      <c r="B16" s="30"/>
      <c r="C16" s="30"/>
      <c r="D16" s="30" t="s">
        <v>288</v>
      </c>
      <c r="E16" s="32" t="s">
        <v>323</v>
      </c>
      <c r="F16" s="33"/>
      <c r="G16" s="33" t="s">
        <v>324</v>
      </c>
      <c r="H16" s="33"/>
      <c r="I16" s="33"/>
      <c r="J16" s="33"/>
    </row>
    <row r="17" s="1" customFormat="1" ht="24" customHeight="1" spans="2:10">
      <c r="B17" s="30"/>
      <c r="C17" s="30"/>
      <c r="D17" s="48" t="s">
        <v>295</v>
      </c>
      <c r="E17" s="43" t="s">
        <v>325</v>
      </c>
      <c r="F17" s="44"/>
      <c r="G17" s="45" t="s">
        <v>326</v>
      </c>
      <c r="H17" s="46"/>
      <c r="I17" s="46"/>
      <c r="J17" s="47"/>
    </row>
    <row r="18" s="1" customFormat="1" ht="24" customHeight="1" spans="2:10">
      <c r="B18" s="30"/>
      <c r="C18" s="30"/>
      <c r="D18" s="53"/>
      <c r="E18" s="43" t="s">
        <v>317</v>
      </c>
      <c r="F18" s="44"/>
      <c r="G18" s="45" t="s">
        <v>327</v>
      </c>
      <c r="H18" s="46"/>
      <c r="I18" s="46"/>
      <c r="J18" s="47"/>
    </row>
    <row r="19" s="1" customFormat="1" ht="38" customHeight="1" spans="2:10">
      <c r="B19" s="30"/>
      <c r="C19" s="30"/>
      <c r="D19" s="39"/>
      <c r="E19" s="32" t="s">
        <v>328</v>
      </c>
      <c r="F19" s="33"/>
      <c r="G19" s="35" t="s">
        <v>329</v>
      </c>
      <c r="H19" s="33"/>
      <c r="I19" s="33"/>
      <c r="J19" s="33"/>
    </row>
    <row r="20" s="1" customFormat="1" ht="26" spans="2:10">
      <c r="B20" s="30"/>
      <c r="C20" s="30" t="s">
        <v>302</v>
      </c>
      <c r="D20" s="27" t="s">
        <v>303</v>
      </c>
      <c r="E20" s="35" t="s">
        <v>330</v>
      </c>
      <c r="F20" s="33"/>
      <c r="G20" s="35" t="s">
        <v>331</v>
      </c>
      <c r="H20" s="33"/>
      <c r="I20" s="33"/>
      <c r="J20" s="33"/>
    </row>
    <row r="21" s="1" customFormat="1" ht="26" spans="2:10">
      <c r="B21" s="30"/>
      <c r="C21" s="30"/>
      <c r="D21" s="27" t="s">
        <v>306</v>
      </c>
      <c r="E21" s="35" t="s">
        <v>332</v>
      </c>
      <c r="F21" s="33"/>
      <c r="G21" s="35" t="s">
        <v>333</v>
      </c>
      <c r="H21" s="33"/>
      <c r="I21" s="33"/>
      <c r="J21" s="33"/>
    </row>
    <row r="22" s="1" customFormat="1" ht="26" spans="2:10">
      <c r="B22" s="30"/>
      <c r="C22" s="30"/>
      <c r="D22" s="27" t="s">
        <v>307</v>
      </c>
      <c r="E22" s="36"/>
      <c r="F22" s="36"/>
      <c r="G22" s="37"/>
      <c r="H22" s="37"/>
      <c r="I22" s="37"/>
      <c r="J22" s="37"/>
    </row>
    <row r="23" s="1" customFormat="1" ht="26" spans="2:10">
      <c r="B23" s="30"/>
      <c r="C23" s="30"/>
      <c r="D23" s="27" t="s">
        <v>308</v>
      </c>
      <c r="E23" s="36"/>
      <c r="F23" s="36"/>
      <c r="G23" s="37"/>
      <c r="H23" s="37"/>
      <c r="I23" s="37"/>
      <c r="J23" s="37"/>
    </row>
    <row r="24" s="1" customFormat="1" ht="33" customHeight="1" spans="2:10">
      <c r="B24" s="30"/>
      <c r="C24" s="30" t="s">
        <v>309</v>
      </c>
      <c r="D24" s="27" t="s">
        <v>310</v>
      </c>
      <c r="E24" s="35" t="s">
        <v>334</v>
      </c>
      <c r="F24" s="33"/>
      <c r="G24" s="35" t="s">
        <v>335</v>
      </c>
      <c r="H24" s="33"/>
      <c r="I24" s="33"/>
      <c r="J24" s="33"/>
    </row>
  </sheetData>
  <mergeCells count="46">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E22:F22"/>
    <mergeCell ref="G22:J22"/>
    <mergeCell ref="E23:F23"/>
    <mergeCell ref="G23:J23"/>
    <mergeCell ref="E24:F24"/>
    <mergeCell ref="G24:J24"/>
    <mergeCell ref="B6:B8"/>
    <mergeCell ref="B9:B10"/>
    <mergeCell ref="B11:B24"/>
    <mergeCell ref="C12:C19"/>
    <mergeCell ref="C20:C23"/>
    <mergeCell ref="D12:D14"/>
    <mergeCell ref="D17:D19"/>
    <mergeCell ref="C9:J10"/>
  </mergeCells>
  <dataValidations count="1">
    <dataValidation type="list" allowBlank="1" showInputMessage="1" showErrorMessage="1" sqref="M4">
      <formula1>"正向指标,反向指标"</formula1>
    </dataValidation>
  </dataValidation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7"/>
  <sheetViews>
    <sheetView topLeftCell="A3" workbookViewId="0">
      <selection activeCell="L19" sqref="L19"/>
    </sheetView>
  </sheetViews>
  <sheetFormatPr defaultColWidth="9" defaultRowHeight="14"/>
  <cols>
    <col min="1" max="1" width="3.75454545454545" customWidth="1"/>
    <col min="2" max="2" width="11.2545454545455" style="1" customWidth="1"/>
    <col min="3" max="3" width="9" style="16"/>
    <col min="4" max="4" width="9" style="1"/>
    <col min="5" max="5" width="9.62727272727273"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s="1" customFormat="1" ht="19" customHeight="1" spans="2:13">
      <c r="B1" s="2"/>
      <c r="C1" s="16"/>
      <c r="J1" s="17" t="s">
        <v>336</v>
      </c>
    </row>
    <row r="2" s="1" customFormat="1" ht="24" customHeight="1" spans="2:13">
      <c r="B2" s="18" t="s">
        <v>260</v>
      </c>
      <c r="C2" s="19"/>
      <c r="D2" s="19"/>
      <c r="E2" s="19"/>
      <c r="F2" s="19"/>
      <c r="G2" s="19"/>
      <c r="H2" s="19"/>
      <c r="I2" s="19"/>
      <c r="J2" s="20"/>
      <c r="K2" s="21"/>
      <c r="L2" s="21"/>
      <c r="M2" s="21"/>
    </row>
    <row r="3" s="1" customFormat="1" ht="25" customHeight="1" spans="2:13">
      <c r="B3" s="22" t="s">
        <v>261</v>
      </c>
      <c r="C3" s="22"/>
      <c r="D3" s="22"/>
      <c r="E3" s="22"/>
      <c r="F3" s="22"/>
      <c r="G3" s="22"/>
      <c r="H3" s="22"/>
      <c r="I3" s="22"/>
      <c r="J3" s="22"/>
      <c r="K3" s="23"/>
      <c r="L3" s="23"/>
      <c r="M3" s="23"/>
    </row>
    <row r="4" s="1" customFormat="1" ht="25" customHeight="1" spans="2:13">
      <c r="B4" s="24" t="s">
        <v>262</v>
      </c>
      <c r="C4" s="25" t="s">
        <v>337</v>
      </c>
      <c r="D4" s="25"/>
      <c r="E4" s="25"/>
      <c r="F4" s="25"/>
      <c r="G4" s="25"/>
      <c r="H4" s="25"/>
      <c r="I4" s="25"/>
      <c r="J4" s="25"/>
      <c r="K4" s="26"/>
      <c r="L4" s="26"/>
      <c r="M4" s="26"/>
    </row>
    <row r="5" s="1" customFormat="1" ht="25" customHeight="1" spans="2:13">
      <c r="B5" s="24" t="s">
        <v>263</v>
      </c>
      <c r="C5" s="25" t="s">
        <v>0</v>
      </c>
      <c r="D5" s="25"/>
      <c r="E5" s="25"/>
      <c r="F5" s="25"/>
      <c r="G5" s="25"/>
      <c r="H5" s="25"/>
      <c r="I5" s="25"/>
      <c r="J5" s="25"/>
      <c r="K5" s="26"/>
      <c r="L5" s="26"/>
      <c r="M5" s="26"/>
    </row>
    <row r="6" s="1" customFormat="1" ht="25" customHeight="1" spans="2:13">
      <c r="B6" s="27" t="s">
        <v>264</v>
      </c>
      <c r="C6" s="28" t="s">
        <v>265</v>
      </c>
      <c r="D6" s="28"/>
      <c r="E6" s="28"/>
      <c r="F6" s="41">
        <v>108.36</v>
      </c>
      <c r="G6" s="41"/>
      <c r="H6" s="41"/>
      <c r="I6" s="41"/>
      <c r="J6" s="41"/>
      <c r="K6" s="26"/>
      <c r="L6" s="26"/>
      <c r="M6" s="26"/>
    </row>
    <row r="7" s="1" customFormat="1" ht="25" customHeight="1" spans="2:13">
      <c r="B7" s="30"/>
      <c r="C7" s="28" t="s">
        <v>266</v>
      </c>
      <c r="D7" s="28"/>
      <c r="E7" s="28"/>
      <c r="F7" s="41">
        <v>108.36</v>
      </c>
      <c r="G7" s="41"/>
      <c r="H7" s="41"/>
      <c r="I7" s="41"/>
      <c r="J7" s="41"/>
      <c r="K7" s="26"/>
      <c r="L7" s="26"/>
      <c r="M7" s="26"/>
    </row>
    <row r="8" s="1" customFormat="1" ht="25" customHeight="1" spans="2:13">
      <c r="B8" s="30"/>
      <c r="C8" s="28" t="s">
        <v>267</v>
      </c>
      <c r="D8" s="28"/>
      <c r="E8" s="28"/>
      <c r="F8" s="29"/>
      <c r="G8" s="29"/>
      <c r="H8" s="29"/>
      <c r="I8" s="29"/>
      <c r="J8" s="29"/>
      <c r="K8" s="26"/>
      <c r="L8" s="26"/>
      <c r="M8" s="26"/>
    </row>
    <row r="9" s="1" customFormat="1" ht="25" customHeight="1" spans="2:13">
      <c r="B9" s="27" t="s">
        <v>268</v>
      </c>
      <c r="C9" s="31" t="s">
        <v>338</v>
      </c>
      <c r="D9" s="31"/>
      <c r="E9" s="31"/>
      <c r="F9" s="31"/>
      <c r="G9" s="31"/>
      <c r="H9" s="31"/>
      <c r="I9" s="31"/>
      <c r="J9" s="31"/>
      <c r="K9" s="26"/>
      <c r="L9" s="26"/>
      <c r="M9" s="26"/>
    </row>
    <row r="10" s="1" customFormat="1" ht="25" customHeight="1" spans="2:13">
      <c r="B10" s="27"/>
      <c r="C10" s="31"/>
      <c r="D10" s="31"/>
      <c r="E10" s="31"/>
      <c r="F10" s="31"/>
      <c r="G10" s="31"/>
      <c r="H10" s="31"/>
      <c r="I10" s="31"/>
      <c r="J10" s="31"/>
      <c r="K10" s="26"/>
      <c r="L10" s="26"/>
      <c r="M10" s="26"/>
    </row>
    <row r="11" s="1" customFormat="1" ht="25" customHeight="1" spans="2:13">
      <c r="B11" s="30" t="s">
        <v>270</v>
      </c>
      <c r="C11" s="24" t="s">
        <v>271</v>
      </c>
      <c r="D11" s="24" t="s">
        <v>272</v>
      </c>
      <c r="E11" s="28" t="s">
        <v>273</v>
      </c>
      <c r="F11" s="28"/>
      <c r="G11" s="28" t="s">
        <v>274</v>
      </c>
      <c r="H11" s="28"/>
      <c r="I11" s="28"/>
      <c r="J11" s="28"/>
      <c r="K11" s="26"/>
      <c r="L11" s="26"/>
      <c r="M11" s="26"/>
    </row>
    <row r="12" s="1" customFormat="1" ht="25" customHeight="1" spans="2:13">
      <c r="B12" s="30"/>
      <c r="C12" s="30" t="s">
        <v>275</v>
      </c>
      <c r="D12" s="30" t="s">
        <v>276</v>
      </c>
      <c r="E12" s="32" t="s">
        <v>339</v>
      </c>
      <c r="F12" s="33"/>
      <c r="G12" s="33" t="s">
        <v>340</v>
      </c>
      <c r="H12" s="33"/>
      <c r="I12" s="33"/>
      <c r="J12" s="33"/>
      <c r="K12" s="26"/>
      <c r="L12" s="26"/>
      <c r="M12" s="26"/>
    </row>
    <row r="13" s="1" customFormat="1" ht="38" customHeight="1" spans="2:13">
      <c r="B13" s="30"/>
      <c r="C13" s="30"/>
      <c r="D13" s="30"/>
      <c r="E13" s="32" t="s">
        <v>341</v>
      </c>
      <c r="F13" s="33"/>
      <c r="G13" s="33" t="s">
        <v>342</v>
      </c>
      <c r="H13" s="33"/>
      <c r="I13" s="33"/>
      <c r="J13" s="33"/>
      <c r="K13" s="34"/>
      <c r="L13" s="34"/>
      <c r="M13" s="34"/>
    </row>
    <row r="14" s="1" customFormat="1" ht="38" customHeight="1" spans="2:13">
      <c r="B14" s="30"/>
      <c r="C14" s="30"/>
      <c r="D14" s="30"/>
      <c r="E14" s="32" t="s">
        <v>343</v>
      </c>
      <c r="F14" s="33"/>
      <c r="G14" s="33" t="s">
        <v>344</v>
      </c>
      <c r="H14" s="33"/>
      <c r="I14" s="33"/>
      <c r="J14" s="33"/>
      <c r="K14" s="34"/>
      <c r="L14" s="34"/>
      <c r="M14" s="34"/>
    </row>
    <row r="15" s="1" customFormat="1" ht="24" customHeight="1" spans="2:13">
      <c r="B15" s="30"/>
      <c r="C15" s="30"/>
      <c r="D15" s="30"/>
      <c r="E15" s="32" t="s">
        <v>345</v>
      </c>
      <c r="F15" s="33"/>
      <c r="G15" s="33" t="s">
        <v>342</v>
      </c>
      <c r="H15" s="33"/>
      <c r="I15" s="33"/>
      <c r="J15" s="33"/>
    </row>
    <row r="16" s="1" customFormat="1" ht="24" customHeight="1" spans="2:13">
      <c r="B16" s="30"/>
      <c r="C16" s="30"/>
      <c r="D16" s="38" t="s">
        <v>283</v>
      </c>
      <c r="E16" s="32" t="s">
        <v>346</v>
      </c>
      <c r="F16" s="33"/>
      <c r="G16" s="32" t="s">
        <v>347</v>
      </c>
      <c r="H16" s="33"/>
      <c r="I16" s="33"/>
      <c r="J16" s="33"/>
    </row>
    <row r="17" s="1" customFormat="1" ht="24" customHeight="1" spans="2:10">
      <c r="B17" s="30"/>
      <c r="C17" s="30"/>
      <c r="D17" s="39"/>
      <c r="E17" s="42" t="s">
        <v>348</v>
      </c>
      <c r="F17" s="42"/>
      <c r="G17" s="35" t="s">
        <v>349</v>
      </c>
      <c r="H17" s="33"/>
      <c r="I17" s="33"/>
      <c r="J17" s="33"/>
    </row>
    <row r="18" s="1" customFormat="1" ht="24" customHeight="1" spans="2:10">
      <c r="B18" s="30"/>
      <c r="C18" s="30"/>
      <c r="D18" s="30" t="s">
        <v>288</v>
      </c>
      <c r="E18" s="32" t="s">
        <v>323</v>
      </c>
      <c r="F18" s="33"/>
      <c r="G18" s="33" t="s">
        <v>350</v>
      </c>
      <c r="H18" s="33"/>
      <c r="I18" s="33"/>
      <c r="J18" s="33"/>
    </row>
    <row r="19" s="1" customFormat="1" ht="24" customHeight="1" spans="2:10">
      <c r="B19" s="30"/>
      <c r="C19" s="30"/>
      <c r="D19" s="38" t="s">
        <v>295</v>
      </c>
      <c r="E19" s="43" t="s">
        <v>351</v>
      </c>
      <c r="F19" s="44"/>
      <c r="G19" s="45" t="s">
        <v>352</v>
      </c>
      <c r="H19" s="46"/>
      <c r="I19" s="46"/>
      <c r="J19" s="47"/>
    </row>
    <row r="20" s="1" customFormat="1" ht="24" customHeight="1" spans="2:10">
      <c r="B20" s="30"/>
      <c r="C20" s="30"/>
      <c r="D20" s="40"/>
      <c r="E20" s="43" t="s">
        <v>353</v>
      </c>
      <c r="F20" s="44"/>
      <c r="G20" s="45" t="s">
        <v>354</v>
      </c>
      <c r="H20" s="46"/>
      <c r="I20" s="46"/>
      <c r="J20" s="47"/>
    </row>
    <row r="21" s="1" customFormat="1" ht="24" customHeight="1" spans="2:10">
      <c r="B21" s="30"/>
      <c r="C21" s="30"/>
      <c r="D21" s="39"/>
      <c r="E21" s="43" t="s">
        <v>355</v>
      </c>
      <c r="F21" s="44"/>
      <c r="G21" s="35" t="s">
        <v>356</v>
      </c>
      <c r="H21" s="33"/>
      <c r="I21" s="33"/>
      <c r="J21" s="33"/>
    </row>
    <row r="22" s="1" customFormat="1" spans="2:10">
      <c r="B22" s="30"/>
      <c r="C22" s="30" t="s">
        <v>302</v>
      </c>
      <c r="D22" s="48" t="s">
        <v>303</v>
      </c>
      <c r="E22" s="35" t="s">
        <v>346</v>
      </c>
      <c r="F22" s="33"/>
      <c r="G22" s="35" t="s">
        <v>357</v>
      </c>
      <c r="H22" s="33"/>
      <c r="I22" s="33"/>
      <c r="J22" s="33"/>
    </row>
    <row r="23" s="1" customFormat="1" spans="2:10">
      <c r="B23" s="30"/>
      <c r="C23" s="30"/>
      <c r="D23" s="49"/>
      <c r="E23" s="35" t="s">
        <v>348</v>
      </c>
      <c r="F23" s="33"/>
      <c r="G23" s="50" t="s">
        <v>358</v>
      </c>
      <c r="H23" s="51"/>
      <c r="I23" s="51"/>
      <c r="J23" s="52"/>
    </row>
    <row r="24" s="1" customFormat="1" ht="26" spans="2:10">
      <c r="B24" s="30"/>
      <c r="C24" s="30"/>
      <c r="D24" s="27" t="s">
        <v>306</v>
      </c>
      <c r="E24" s="35"/>
      <c r="F24" s="33"/>
      <c r="G24" s="35"/>
      <c r="H24" s="33"/>
      <c r="I24" s="33"/>
      <c r="J24" s="33"/>
    </row>
    <row r="25" s="1" customFormat="1" ht="26" spans="2:10">
      <c r="B25" s="30"/>
      <c r="C25" s="30"/>
      <c r="D25" s="27" t="s">
        <v>307</v>
      </c>
      <c r="E25" s="36"/>
      <c r="F25" s="36"/>
      <c r="G25" s="37"/>
      <c r="H25" s="37"/>
      <c r="I25" s="37"/>
      <c r="J25" s="37"/>
    </row>
    <row r="26" s="1" customFormat="1" ht="26" spans="2:10">
      <c r="B26" s="30"/>
      <c r="C26" s="30"/>
      <c r="D26" s="27" t="s">
        <v>308</v>
      </c>
      <c r="E26" s="36"/>
      <c r="F26" s="36"/>
      <c r="G26" s="37"/>
      <c r="H26" s="37"/>
      <c r="I26" s="37"/>
      <c r="J26" s="37"/>
    </row>
    <row r="27" s="1" customFormat="1" ht="33" customHeight="1" spans="2:10">
      <c r="B27" s="30"/>
      <c r="C27" s="30" t="s">
        <v>309</v>
      </c>
      <c r="D27" s="27" t="s">
        <v>310</v>
      </c>
      <c r="E27" s="35" t="s">
        <v>359</v>
      </c>
      <c r="F27" s="33"/>
      <c r="G27" s="35" t="s">
        <v>360</v>
      </c>
      <c r="H27" s="33"/>
      <c r="I27" s="33"/>
      <c r="J27" s="33"/>
    </row>
  </sheetData>
  <mergeCells count="54">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E22:F22"/>
    <mergeCell ref="G22:J22"/>
    <mergeCell ref="E23:F23"/>
    <mergeCell ref="G23:J23"/>
    <mergeCell ref="E24:F24"/>
    <mergeCell ref="G24:J24"/>
    <mergeCell ref="E25:F25"/>
    <mergeCell ref="G25:J25"/>
    <mergeCell ref="E26:F26"/>
    <mergeCell ref="G26:J26"/>
    <mergeCell ref="E27:F27"/>
    <mergeCell ref="G27:J27"/>
    <mergeCell ref="B6:B8"/>
    <mergeCell ref="B9:B10"/>
    <mergeCell ref="B11:B27"/>
    <mergeCell ref="C12:C21"/>
    <mergeCell ref="C22:C26"/>
    <mergeCell ref="D12:D15"/>
    <mergeCell ref="D16:D17"/>
    <mergeCell ref="D19:D21"/>
    <mergeCell ref="D22:D23"/>
    <mergeCell ref="C9:J10"/>
  </mergeCells>
  <dataValidations count="1">
    <dataValidation type="list" allowBlank="1" showInputMessage="1" showErrorMessage="1" sqref="M4">
      <formula1>"正向指标,反向指标"</formula1>
    </dataValidation>
  </dataValidation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1"/>
  <sheetViews>
    <sheetView workbookViewId="0">
      <selection activeCell="L19" sqref="L19"/>
    </sheetView>
  </sheetViews>
  <sheetFormatPr defaultColWidth="9" defaultRowHeight="14"/>
  <cols>
    <col min="1" max="1" width="3.75454545454545" customWidth="1"/>
    <col min="2" max="2" width="11.2545454545455" style="1" customWidth="1"/>
    <col min="3" max="3" width="9" style="16"/>
    <col min="4" max="4" width="9" style="1"/>
    <col min="5" max="5" width="9.62727272727273"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s="1" customFormat="1" ht="19" customHeight="1" spans="2:13">
      <c r="B1" s="2"/>
      <c r="C1" s="16"/>
      <c r="J1" s="17" t="s">
        <v>361</v>
      </c>
    </row>
    <row r="2" s="1" customFormat="1" ht="24" customHeight="1" spans="2:13">
      <c r="B2" s="18" t="s">
        <v>260</v>
      </c>
      <c r="C2" s="19"/>
      <c r="D2" s="19"/>
      <c r="E2" s="19"/>
      <c r="F2" s="19"/>
      <c r="G2" s="19"/>
      <c r="H2" s="19"/>
      <c r="I2" s="19"/>
      <c r="J2" s="20"/>
      <c r="K2" s="21"/>
      <c r="L2" s="21"/>
      <c r="M2" s="21"/>
    </row>
    <row r="3" s="1" customFormat="1" ht="25" customHeight="1" spans="2:13">
      <c r="B3" s="22" t="s">
        <v>261</v>
      </c>
      <c r="C3" s="22"/>
      <c r="D3" s="22"/>
      <c r="E3" s="22"/>
      <c r="F3" s="22"/>
      <c r="G3" s="22"/>
      <c r="H3" s="22"/>
      <c r="I3" s="22"/>
      <c r="J3" s="22"/>
      <c r="K3" s="23"/>
      <c r="L3" s="23"/>
      <c r="M3" s="23"/>
    </row>
    <row r="4" s="1" customFormat="1" ht="25" customHeight="1" spans="2:13">
      <c r="B4" s="24" t="s">
        <v>262</v>
      </c>
      <c r="C4" s="25" t="s">
        <v>238</v>
      </c>
      <c r="D4" s="25"/>
      <c r="E4" s="25"/>
      <c r="F4" s="25"/>
      <c r="G4" s="25"/>
      <c r="H4" s="25"/>
      <c r="I4" s="25"/>
      <c r="J4" s="25"/>
      <c r="K4" s="26"/>
      <c r="L4" s="26"/>
      <c r="M4" s="26"/>
    </row>
    <row r="5" s="1" customFormat="1" ht="25" customHeight="1" spans="2:13">
      <c r="B5" s="24" t="s">
        <v>263</v>
      </c>
      <c r="C5" s="25" t="s">
        <v>0</v>
      </c>
      <c r="D5" s="25"/>
      <c r="E5" s="25"/>
      <c r="F5" s="25"/>
      <c r="G5" s="25"/>
      <c r="H5" s="25"/>
      <c r="I5" s="25"/>
      <c r="J5" s="25"/>
      <c r="K5" s="26"/>
      <c r="L5" s="26"/>
      <c r="M5" s="26"/>
    </row>
    <row r="6" s="1" customFormat="1" ht="25" customHeight="1" spans="2:13">
      <c r="B6" s="27" t="s">
        <v>264</v>
      </c>
      <c r="C6" s="28" t="s">
        <v>265</v>
      </c>
      <c r="D6" s="28"/>
      <c r="E6" s="28"/>
      <c r="F6" s="29">
        <v>6</v>
      </c>
      <c r="G6" s="29"/>
      <c r="H6" s="29"/>
      <c r="I6" s="29"/>
      <c r="J6" s="29"/>
      <c r="K6" s="26"/>
      <c r="L6" s="26"/>
      <c r="M6" s="26"/>
    </row>
    <row r="7" s="1" customFormat="1" ht="25" customHeight="1" spans="2:13">
      <c r="B7" s="30"/>
      <c r="C7" s="28" t="s">
        <v>266</v>
      </c>
      <c r="D7" s="28"/>
      <c r="E7" s="28"/>
      <c r="F7" s="29">
        <v>6</v>
      </c>
      <c r="G7" s="29"/>
      <c r="H7" s="29"/>
      <c r="I7" s="29"/>
      <c r="J7" s="29"/>
      <c r="K7" s="26"/>
      <c r="L7" s="26"/>
      <c r="M7" s="26"/>
    </row>
    <row r="8" s="1" customFormat="1" ht="25" customHeight="1" spans="2:13">
      <c r="B8" s="30"/>
      <c r="C8" s="28" t="s">
        <v>267</v>
      </c>
      <c r="D8" s="28"/>
      <c r="E8" s="28"/>
      <c r="F8" s="29"/>
      <c r="G8" s="29"/>
      <c r="H8" s="29"/>
      <c r="I8" s="29"/>
      <c r="J8" s="29"/>
      <c r="K8" s="26"/>
      <c r="L8" s="26"/>
      <c r="M8" s="26"/>
    </row>
    <row r="9" s="1" customFormat="1" ht="25" customHeight="1" spans="2:13">
      <c r="B9" s="27" t="s">
        <v>268</v>
      </c>
      <c r="C9" s="31" t="s">
        <v>362</v>
      </c>
      <c r="D9" s="31"/>
      <c r="E9" s="31"/>
      <c r="F9" s="31"/>
      <c r="G9" s="31"/>
      <c r="H9" s="31"/>
      <c r="I9" s="31"/>
      <c r="J9" s="31"/>
      <c r="K9" s="26"/>
      <c r="L9" s="26"/>
      <c r="M9" s="26"/>
    </row>
    <row r="10" s="1" customFormat="1" ht="25" customHeight="1" spans="2:13">
      <c r="B10" s="27"/>
      <c r="C10" s="31"/>
      <c r="D10" s="31"/>
      <c r="E10" s="31"/>
      <c r="F10" s="31"/>
      <c r="G10" s="31"/>
      <c r="H10" s="31"/>
      <c r="I10" s="31"/>
      <c r="J10" s="31"/>
      <c r="K10" s="26"/>
      <c r="L10" s="26"/>
      <c r="M10" s="26"/>
    </row>
    <row r="11" s="1" customFormat="1" ht="25" customHeight="1" spans="2:13">
      <c r="B11" s="30" t="s">
        <v>270</v>
      </c>
      <c r="C11" s="24" t="s">
        <v>271</v>
      </c>
      <c r="D11" s="24" t="s">
        <v>272</v>
      </c>
      <c r="E11" s="28" t="s">
        <v>273</v>
      </c>
      <c r="F11" s="28"/>
      <c r="G11" s="28" t="s">
        <v>274</v>
      </c>
      <c r="H11" s="28"/>
      <c r="I11" s="28"/>
      <c r="J11" s="28"/>
      <c r="K11" s="26"/>
      <c r="L11" s="26"/>
      <c r="M11" s="26"/>
    </row>
    <row r="12" s="1" customFormat="1" ht="25" customHeight="1" spans="2:13">
      <c r="B12" s="30"/>
      <c r="C12" s="30" t="s">
        <v>275</v>
      </c>
      <c r="D12" s="30" t="s">
        <v>276</v>
      </c>
      <c r="E12" s="32" t="s">
        <v>363</v>
      </c>
      <c r="F12" s="33"/>
      <c r="G12" s="33" t="s">
        <v>364</v>
      </c>
      <c r="H12" s="33"/>
      <c r="I12" s="33"/>
      <c r="J12" s="33"/>
      <c r="K12" s="26"/>
      <c r="L12" s="26"/>
      <c r="M12" s="26"/>
    </row>
    <row r="13" s="1" customFormat="1" ht="38" customHeight="1" spans="2:13">
      <c r="B13" s="30"/>
      <c r="C13" s="30"/>
      <c r="D13" s="30"/>
      <c r="E13" s="32" t="s">
        <v>365</v>
      </c>
      <c r="F13" s="33"/>
      <c r="G13" s="32" t="s">
        <v>366</v>
      </c>
      <c r="H13" s="33"/>
      <c r="I13" s="33"/>
      <c r="J13" s="33"/>
      <c r="K13" s="34"/>
      <c r="L13" s="34"/>
      <c r="M13" s="34"/>
    </row>
    <row r="14" s="1" customFormat="1" ht="24" customHeight="1" spans="2:13">
      <c r="B14" s="30"/>
      <c r="C14" s="30"/>
      <c r="D14" s="30" t="s">
        <v>283</v>
      </c>
      <c r="E14" s="32" t="s">
        <v>367</v>
      </c>
      <c r="F14" s="33"/>
      <c r="G14" s="35" t="s">
        <v>368</v>
      </c>
      <c r="H14" s="33"/>
      <c r="I14" s="33"/>
      <c r="J14" s="33"/>
    </row>
    <row r="15" s="1" customFormat="1" ht="24" customHeight="1" spans="2:13">
      <c r="B15" s="30"/>
      <c r="C15" s="30"/>
      <c r="D15" s="30" t="s">
        <v>288</v>
      </c>
      <c r="E15" s="32" t="s">
        <v>369</v>
      </c>
      <c r="F15" s="33"/>
      <c r="G15" s="32" t="s">
        <v>370</v>
      </c>
      <c r="H15" s="33"/>
      <c r="I15" s="33"/>
      <c r="J15" s="33"/>
    </row>
    <row r="16" s="1" customFormat="1" ht="24" customHeight="1" spans="2:13">
      <c r="B16" s="30"/>
      <c r="C16" s="30"/>
      <c r="D16" s="30" t="s">
        <v>295</v>
      </c>
      <c r="E16" s="32" t="s">
        <v>371</v>
      </c>
      <c r="F16" s="33"/>
      <c r="G16" s="35" t="s">
        <v>372</v>
      </c>
      <c r="H16" s="33"/>
      <c r="I16" s="33"/>
      <c r="J16" s="33"/>
    </row>
    <row r="17" s="1" customFormat="1" ht="26" spans="2:10">
      <c r="B17" s="30"/>
      <c r="C17" s="30" t="s">
        <v>302</v>
      </c>
      <c r="D17" s="27" t="s">
        <v>303</v>
      </c>
      <c r="E17" s="35" t="s">
        <v>367</v>
      </c>
      <c r="F17" s="33"/>
      <c r="G17" s="35" t="s">
        <v>373</v>
      </c>
      <c r="H17" s="33"/>
      <c r="I17" s="33"/>
      <c r="J17" s="33"/>
    </row>
    <row r="18" s="1" customFormat="1" ht="26" spans="2:10">
      <c r="B18" s="30"/>
      <c r="C18" s="30"/>
      <c r="D18" s="27" t="s">
        <v>306</v>
      </c>
      <c r="E18" s="35"/>
      <c r="F18" s="33"/>
      <c r="G18" s="35"/>
      <c r="H18" s="33"/>
      <c r="I18" s="33"/>
      <c r="J18" s="33"/>
    </row>
    <row r="19" s="1" customFormat="1" ht="26" spans="2:10">
      <c r="B19" s="30"/>
      <c r="C19" s="30"/>
      <c r="D19" s="27" t="s">
        <v>307</v>
      </c>
      <c r="E19" s="36"/>
      <c r="F19" s="36"/>
      <c r="G19" s="37"/>
      <c r="H19" s="37"/>
      <c r="I19" s="37"/>
      <c r="J19" s="37"/>
    </row>
    <row r="20" s="1" customFormat="1" ht="26" spans="2:10">
      <c r="B20" s="30"/>
      <c r="C20" s="30"/>
      <c r="D20" s="27" t="s">
        <v>308</v>
      </c>
      <c r="E20" s="36"/>
      <c r="F20" s="36"/>
      <c r="G20" s="37"/>
      <c r="H20" s="37"/>
      <c r="I20" s="37"/>
      <c r="J20" s="37"/>
    </row>
    <row r="21" s="1" customFormat="1" ht="33" customHeight="1" spans="2:10">
      <c r="B21" s="30"/>
      <c r="C21" s="30" t="s">
        <v>309</v>
      </c>
      <c r="D21" s="27" t="s">
        <v>310</v>
      </c>
      <c r="E21" s="35" t="s">
        <v>311</v>
      </c>
      <c r="F21" s="33"/>
      <c r="G21" s="35" t="s">
        <v>335</v>
      </c>
      <c r="H21" s="33"/>
      <c r="I21" s="33"/>
      <c r="J21" s="33"/>
    </row>
  </sheetData>
  <mergeCells count="39">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B6:B8"/>
    <mergeCell ref="B9:B10"/>
    <mergeCell ref="B11:B21"/>
    <mergeCell ref="C12:C16"/>
    <mergeCell ref="C17:C20"/>
    <mergeCell ref="D12:D13"/>
    <mergeCell ref="C9:J10"/>
  </mergeCells>
  <dataValidations count="1">
    <dataValidation type="list" allowBlank="1" showInputMessage="1" showErrorMessage="1" sqref="M4">
      <formula1>"正向指标,反向指标"</formula1>
    </dataValidation>
  </dataValidations>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4"/>
  <sheetViews>
    <sheetView topLeftCell="A3" workbookViewId="0">
      <selection activeCell="L23" sqref="L23"/>
    </sheetView>
  </sheetViews>
  <sheetFormatPr defaultColWidth="9" defaultRowHeight="14"/>
  <cols>
    <col min="1" max="1" width="3.75454545454545" customWidth="1"/>
    <col min="2" max="2" width="11.2545454545455" style="1" customWidth="1"/>
    <col min="3" max="3" width="9" style="16"/>
    <col min="4" max="4" width="9" style="1"/>
    <col min="5" max="5" width="9.62727272727273"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s="1" customFormat="1" ht="19" customHeight="1" spans="2:13">
      <c r="B1" s="2"/>
      <c r="C1" s="16"/>
      <c r="J1" s="17" t="s">
        <v>374</v>
      </c>
    </row>
    <row r="2" s="1" customFormat="1" ht="24" customHeight="1" spans="2:13">
      <c r="B2" s="18" t="s">
        <v>260</v>
      </c>
      <c r="C2" s="19"/>
      <c r="D2" s="19"/>
      <c r="E2" s="19"/>
      <c r="F2" s="19"/>
      <c r="G2" s="19"/>
      <c r="H2" s="19"/>
      <c r="I2" s="19"/>
      <c r="J2" s="20"/>
      <c r="K2" s="21"/>
      <c r="L2" s="21"/>
      <c r="M2" s="21"/>
    </row>
    <row r="3" s="1" customFormat="1" ht="25" customHeight="1" spans="2:13">
      <c r="B3" s="22" t="s">
        <v>261</v>
      </c>
      <c r="C3" s="22"/>
      <c r="D3" s="22"/>
      <c r="E3" s="22"/>
      <c r="F3" s="22"/>
      <c r="G3" s="22"/>
      <c r="H3" s="22"/>
      <c r="I3" s="22"/>
      <c r="J3" s="22"/>
      <c r="K3" s="23"/>
      <c r="L3" s="23"/>
      <c r="M3" s="23"/>
    </row>
    <row r="4" s="1" customFormat="1" ht="25" customHeight="1" spans="2:13">
      <c r="B4" s="24" t="s">
        <v>262</v>
      </c>
      <c r="C4" s="25" t="s">
        <v>375</v>
      </c>
      <c r="D4" s="25"/>
      <c r="E4" s="25"/>
      <c r="F4" s="25"/>
      <c r="G4" s="25"/>
      <c r="H4" s="25"/>
      <c r="I4" s="25"/>
      <c r="J4" s="25"/>
      <c r="K4" s="26"/>
      <c r="L4" s="26"/>
      <c r="M4" s="26"/>
    </row>
    <row r="5" s="1" customFormat="1" ht="25" customHeight="1" spans="2:13">
      <c r="B5" s="24" t="s">
        <v>263</v>
      </c>
      <c r="C5" s="25" t="s">
        <v>0</v>
      </c>
      <c r="D5" s="25"/>
      <c r="E5" s="25"/>
      <c r="F5" s="25"/>
      <c r="G5" s="25"/>
      <c r="H5" s="25"/>
      <c r="I5" s="25"/>
      <c r="J5" s="25"/>
      <c r="K5" s="26"/>
      <c r="L5" s="26"/>
      <c r="M5" s="26"/>
    </row>
    <row r="6" s="1" customFormat="1" ht="25" customHeight="1" spans="2:13">
      <c r="B6" s="27" t="s">
        <v>264</v>
      </c>
      <c r="C6" s="28" t="s">
        <v>265</v>
      </c>
      <c r="D6" s="28"/>
      <c r="E6" s="28"/>
      <c r="F6" s="29">
        <v>110</v>
      </c>
      <c r="G6" s="29"/>
      <c r="H6" s="29"/>
      <c r="I6" s="29"/>
      <c r="J6" s="29"/>
      <c r="K6" s="26"/>
      <c r="L6" s="26"/>
      <c r="M6" s="26"/>
    </row>
    <row r="7" s="1" customFormat="1" ht="25" customHeight="1" spans="2:13">
      <c r="B7" s="30"/>
      <c r="C7" s="28" t="s">
        <v>266</v>
      </c>
      <c r="D7" s="28"/>
      <c r="E7" s="28"/>
      <c r="F7" s="29">
        <v>110</v>
      </c>
      <c r="G7" s="29"/>
      <c r="H7" s="29"/>
      <c r="I7" s="29"/>
      <c r="J7" s="29"/>
      <c r="K7" s="26"/>
      <c r="L7" s="26"/>
      <c r="M7" s="26"/>
    </row>
    <row r="8" s="1" customFormat="1" ht="25" customHeight="1" spans="2:13">
      <c r="B8" s="30"/>
      <c r="C8" s="28" t="s">
        <v>267</v>
      </c>
      <c r="D8" s="28"/>
      <c r="E8" s="28"/>
      <c r="F8" s="29"/>
      <c r="G8" s="29"/>
      <c r="H8" s="29"/>
      <c r="I8" s="29"/>
      <c r="J8" s="29"/>
      <c r="K8" s="26"/>
      <c r="L8" s="26"/>
      <c r="M8" s="26"/>
    </row>
    <row r="9" s="1" customFormat="1" ht="25" customHeight="1" spans="2:13">
      <c r="B9" s="27" t="s">
        <v>268</v>
      </c>
      <c r="C9" s="31" t="s">
        <v>376</v>
      </c>
      <c r="D9" s="31"/>
      <c r="E9" s="31"/>
      <c r="F9" s="31"/>
      <c r="G9" s="31"/>
      <c r="H9" s="31"/>
      <c r="I9" s="31"/>
      <c r="J9" s="31"/>
      <c r="K9" s="26"/>
      <c r="L9" s="26"/>
      <c r="M9" s="26"/>
    </row>
    <row r="10" s="1" customFormat="1" ht="25" customHeight="1" spans="2:13">
      <c r="B10" s="27"/>
      <c r="C10" s="31"/>
      <c r="D10" s="31"/>
      <c r="E10" s="31"/>
      <c r="F10" s="31"/>
      <c r="G10" s="31"/>
      <c r="H10" s="31"/>
      <c r="I10" s="31"/>
      <c r="J10" s="31"/>
      <c r="K10" s="26"/>
      <c r="L10" s="26"/>
      <c r="M10" s="26"/>
    </row>
    <row r="11" s="1" customFormat="1" ht="25" customHeight="1" spans="2:13">
      <c r="B11" s="30" t="s">
        <v>270</v>
      </c>
      <c r="C11" s="24" t="s">
        <v>271</v>
      </c>
      <c r="D11" s="24" t="s">
        <v>272</v>
      </c>
      <c r="E11" s="28" t="s">
        <v>273</v>
      </c>
      <c r="F11" s="28"/>
      <c r="G11" s="28" t="s">
        <v>274</v>
      </c>
      <c r="H11" s="28"/>
      <c r="I11" s="28"/>
      <c r="J11" s="28"/>
      <c r="K11" s="26"/>
      <c r="L11" s="26"/>
      <c r="M11" s="26"/>
    </row>
    <row r="12" s="1" customFormat="1" ht="25" customHeight="1" spans="2:13">
      <c r="B12" s="30"/>
      <c r="C12" s="30" t="s">
        <v>275</v>
      </c>
      <c r="D12" s="30" t="s">
        <v>276</v>
      </c>
      <c r="E12" s="32" t="s">
        <v>377</v>
      </c>
      <c r="F12" s="33"/>
      <c r="G12" s="33" t="s">
        <v>378</v>
      </c>
      <c r="H12" s="33"/>
      <c r="I12" s="33"/>
      <c r="J12" s="33"/>
      <c r="K12" s="26"/>
      <c r="L12" s="26"/>
      <c r="M12" s="26"/>
    </row>
    <row r="13" s="1" customFormat="1" ht="38" customHeight="1" spans="2:13">
      <c r="B13" s="30"/>
      <c r="C13" s="30"/>
      <c r="D13" s="30"/>
      <c r="E13" s="32" t="s">
        <v>379</v>
      </c>
      <c r="F13" s="33"/>
      <c r="G13" s="32" t="s">
        <v>380</v>
      </c>
      <c r="H13" s="33"/>
      <c r="I13" s="33"/>
      <c r="J13" s="33"/>
      <c r="K13" s="34"/>
      <c r="L13" s="34"/>
      <c r="M13" s="34"/>
    </row>
    <row r="14" s="1" customFormat="1" ht="24" customHeight="1" spans="2:13">
      <c r="B14" s="30"/>
      <c r="C14" s="30"/>
      <c r="D14" s="38" t="s">
        <v>283</v>
      </c>
      <c r="E14" s="32" t="s">
        <v>381</v>
      </c>
      <c r="F14" s="33"/>
      <c r="G14" s="35" t="s">
        <v>382</v>
      </c>
      <c r="H14" s="33"/>
      <c r="I14" s="33"/>
      <c r="J14" s="33"/>
    </row>
    <row r="15" s="1" customFormat="1" ht="24" customHeight="1" spans="2:13">
      <c r="B15" s="30"/>
      <c r="C15" s="30"/>
      <c r="D15" s="39"/>
      <c r="E15" s="32" t="s">
        <v>383</v>
      </c>
      <c r="F15" s="33"/>
      <c r="G15" s="35" t="s">
        <v>384</v>
      </c>
      <c r="H15" s="33"/>
      <c r="I15" s="33"/>
      <c r="J15" s="33"/>
    </row>
    <row r="16" s="1" customFormat="1" ht="24" customHeight="1" spans="2:13">
      <c r="B16" s="30"/>
      <c r="C16" s="30"/>
      <c r="D16" s="30" t="s">
        <v>288</v>
      </c>
      <c r="E16" s="32" t="s">
        <v>323</v>
      </c>
      <c r="F16" s="33"/>
      <c r="G16" s="33" t="s">
        <v>324</v>
      </c>
      <c r="H16" s="33"/>
      <c r="I16" s="33"/>
      <c r="J16" s="33"/>
    </row>
    <row r="17" s="1" customFormat="1" ht="24" customHeight="1" spans="2:10">
      <c r="B17" s="30"/>
      <c r="C17" s="30"/>
      <c r="D17" s="38" t="s">
        <v>295</v>
      </c>
      <c r="E17" s="32" t="s">
        <v>385</v>
      </c>
      <c r="F17" s="33"/>
      <c r="G17" s="35" t="s">
        <v>386</v>
      </c>
      <c r="H17" s="33"/>
      <c r="I17" s="33"/>
      <c r="J17" s="33"/>
    </row>
    <row r="18" s="1" customFormat="1" ht="24" customHeight="1" spans="2:10">
      <c r="B18" s="30"/>
      <c r="C18" s="30"/>
      <c r="D18" s="40"/>
      <c r="E18" s="32" t="s">
        <v>387</v>
      </c>
      <c r="F18" s="33"/>
      <c r="G18" s="35" t="s">
        <v>388</v>
      </c>
      <c r="H18" s="33"/>
      <c r="I18" s="33"/>
      <c r="J18" s="33"/>
    </row>
    <row r="19" s="1" customFormat="1" ht="24" customHeight="1" spans="2:10">
      <c r="B19" s="30"/>
      <c r="C19" s="30"/>
      <c r="D19" s="39"/>
      <c r="E19" s="32" t="s">
        <v>389</v>
      </c>
      <c r="F19" s="33"/>
      <c r="G19" s="35" t="s">
        <v>390</v>
      </c>
      <c r="H19" s="33"/>
      <c r="I19" s="33"/>
      <c r="J19" s="33"/>
    </row>
    <row r="20" s="1" customFormat="1" ht="26" spans="2:10">
      <c r="B20" s="30"/>
      <c r="C20" s="30" t="s">
        <v>302</v>
      </c>
      <c r="D20" s="27" t="s">
        <v>303</v>
      </c>
      <c r="E20" s="35" t="s">
        <v>391</v>
      </c>
      <c r="F20" s="33"/>
      <c r="G20" s="35" t="s">
        <v>392</v>
      </c>
      <c r="H20" s="33"/>
      <c r="I20" s="33"/>
      <c r="J20" s="33"/>
    </row>
    <row r="21" s="1" customFormat="1" ht="26" spans="2:10">
      <c r="B21" s="30"/>
      <c r="C21" s="30"/>
      <c r="D21" s="27" t="s">
        <v>306</v>
      </c>
      <c r="E21" s="35"/>
      <c r="F21" s="33"/>
      <c r="G21" s="35"/>
      <c r="H21" s="33"/>
      <c r="I21" s="33"/>
      <c r="J21" s="33"/>
    </row>
    <row r="22" s="1" customFormat="1" ht="26" spans="2:10">
      <c r="B22" s="30"/>
      <c r="C22" s="30"/>
      <c r="D22" s="27" t="s">
        <v>307</v>
      </c>
      <c r="E22" s="36"/>
      <c r="F22" s="36"/>
      <c r="G22" s="37"/>
      <c r="H22" s="37"/>
      <c r="I22" s="37"/>
      <c r="J22" s="37"/>
    </row>
    <row r="23" s="1" customFormat="1" ht="26" spans="2:10">
      <c r="B23" s="30"/>
      <c r="C23" s="30"/>
      <c r="D23" s="27" t="s">
        <v>308</v>
      </c>
      <c r="E23" s="36"/>
      <c r="F23" s="36"/>
      <c r="G23" s="37"/>
      <c r="H23" s="37"/>
      <c r="I23" s="37"/>
      <c r="J23" s="37"/>
    </row>
    <row r="24" s="1" customFormat="1" ht="33" customHeight="1" spans="2:10">
      <c r="B24" s="30"/>
      <c r="C24" s="30" t="s">
        <v>309</v>
      </c>
      <c r="D24" s="27" t="s">
        <v>310</v>
      </c>
      <c r="E24" s="35" t="s">
        <v>393</v>
      </c>
      <c r="F24" s="33"/>
      <c r="G24" s="35" t="s">
        <v>360</v>
      </c>
      <c r="H24" s="33"/>
      <c r="I24" s="33"/>
      <c r="J24" s="33"/>
    </row>
  </sheetData>
  <mergeCells count="47">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E22:F22"/>
    <mergeCell ref="G22:J22"/>
    <mergeCell ref="E23:F23"/>
    <mergeCell ref="G23:J23"/>
    <mergeCell ref="E24:F24"/>
    <mergeCell ref="G24:J24"/>
    <mergeCell ref="B6:B8"/>
    <mergeCell ref="B9:B10"/>
    <mergeCell ref="B11:B24"/>
    <mergeCell ref="C12:C17"/>
    <mergeCell ref="C20:C23"/>
    <mergeCell ref="D12:D13"/>
    <mergeCell ref="D14:D15"/>
    <mergeCell ref="D17:D19"/>
    <mergeCell ref="C9:J10"/>
  </mergeCells>
  <dataValidations count="1">
    <dataValidation type="list" allowBlank="1" showInputMessage="1" showErrorMessage="1" sqref="M4">
      <formula1>"正向指标,反向指标"</formula1>
    </dataValidation>
  </dataValidations>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21"/>
  <sheetViews>
    <sheetView workbookViewId="0">
      <selection activeCell="M21" sqref="M21"/>
    </sheetView>
  </sheetViews>
  <sheetFormatPr defaultColWidth="9" defaultRowHeight="14"/>
  <cols>
    <col min="1" max="1" width="3.75454545454545" customWidth="1"/>
    <col min="2" max="2" width="11.2545454545455" style="1" customWidth="1"/>
    <col min="3" max="3" width="9" style="16"/>
    <col min="4" max="4" width="9" style="1"/>
    <col min="5" max="5" width="9.62727272727273" style="1" customWidth="1"/>
    <col min="6" max="6" width="12.6272727272727" style="1" customWidth="1"/>
    <col min="7" max="7" width="17.5" style="1" customWidth="1"/>
    <col min="8" max="8" width="10.2545454545455" style="1" customWidth="1"/>
    <col min="9" max="9" width="10.5" style="1" customWidth="1"/>
    <col min="10" max="10" width="9.87272727272727" style="1" customWidth="1"/>
    <col min="11" max="11" width="9.62727272727273" style="1" customWidth="1"/>
    <col min="12" max="12" width="9.5" style="1" customWidth="1"/>
    <col min="13" max="13" width="9.75454545454545" style="1" customWidth="1"/>
    <col min="14" max="16384" width="9" style="1"/>
  </cols>
  <sheetData>
    <row r="1" s="1" customFormat="1" ht="19" customHeight="1" spans="2:13">
      <c r="B1" s="2"/>
      <c r="C1" s="16"/>
      <c r="J1" s="17" t="s">
        <v>394</v>
      </c>
    </row>
    <row r="2" s="1" customFormat="1" ht="24" customHeight="1" spans="2:13">
      <c r="B2" s="18" t="s">
        <v>260</v>
      </c>
      <c r="C2" s="19"/>
      <c r="D2" s="19"/>
      <c r="E2" s="19"/>
      <c r="F2" s="19"/>
      <c r="G2" s="19"/>
      <c r="H2" s="19"/>
      <c r="I2" s="19"/>
      <c r="J2" s="20"/>
      <c r="K2" s="21"/>
      <c r="L2" s="21"/>
      <c r="M2" s="21"/>
    </row>
    <row r="3" s="1" customFormat="1" ht="25" customHeight="1" spans="2:13">
      <c r="B3" s="22" t="s">
        <v>261</v>
      </c>
      <c r="C3" s="22"/>
      <c r="D3" s="22"/>
      <c r="E3" s="22"/>
      <c r="F3" s="22"/>
      <c r="G3" s="22"/>
      <c r="H3" s="22"/>
      <c r="I3" s="22"/>
      <c r="J3" s="22"/>
      <c r="K3" s="23"/>
      <c r="L3" s="23"/>
      <c r="M3" s="23"/>
    </row>
    <row r="4" s="1" customFormat="1" ht="25" customHeight="1" spans="2:13">
      <c r="B4" s="24" t="s">
        <v>262</v>
      </c>
      <c r="C4" s="25" t="s">
        <v>395</v>
      </c>
      <c r="D4" s="25"/>
      <c r="E4" s="25"/>
      <c r="F4" s="25"/>
      <c r="G4" s="25"/>
      <c r="H4" s="25"/>
      <c r="I4" s="25"/>
      <c r="J4" s="25"/>
      <c r="K4" s="26"/>
      <c r="L4" s="26"/>
      <c r="M4" s="26"/>
    </row>
    <row r="5" s="1" customFormat="1" ht="25" customHeight="1" spans="2:13">
      <c r="B5" s="24" t="s">
        <v>263</v>
      </c>
      <c r="C5" s="25" t="s">
        <v>0</v>
      </c>
      <c r="D5" s="25"/>
      <c r="E5" s="25"/>
      <c r="F5" s="25"/>
      <c r="G5" s="25"/>
      <c r="H5" s="25"/>
      <c r="I5" s="25"/>
      <c r="J5" s="25"/>
      <c r="K5" s="26"/>
      <c r="L5" s="26"/>
      <c r="M5" s="26"/>
    </row>
    <row r="6" s="1" customFormat="1" ht="25" customHeight="1" spans="2:13">
      <c r="B6" s="27" t="s">
        <v>264</v>
      </c>
      <c r="C6" s="28" t="s">
        <v>265</v>
      </c>
      <c r="D6" s="28"/>
      <c r="E6" s="28"/>
      <c r="F6" s="29">
        <v>40</v>
      </c>
      <c r="G6" s="29"/>
      <c r="H6" s="29"/>
      <c r="I6" s="29"/>
      <c r="J6" s="29"/>
      <c r="K6" s="26"/>
      <c r="L6" s="26"/>
      <c r="M6" s="26"/>
    </row>
    <row r="7" s="1" customFormat="1" ht="25" customHeight="1" spans="2:13">
      <c r="B7" s="30"/>
      <c r="C7" s="28" t="s">
        <v>266</v>
      </c>
      <c r="D7" s="28"/>
      <c r="E7" s="28"/>
      <c r="F7" s="29">
        <v>40</v>
      </c>
      <c r="G7" s="29"/>
      <c r="H7" s="29"/>
      <c r="I7" s="29"/>
      <c r="J7" s="29"/>
      <c r="K7" s="26"/>
      <c r="L7" s="26"/>
      <c r="M7" s="26"/>
    </row>
    <row r="8" s="1" customFormat="1" ht="25" customHeight="1" spans="2:13">
      <c r="B8" s="30"/>
      <c r="C8" s="28" t="s">
        <v>267</v>
      </c>
      <c r="D8" s="28"/>
      <c r="E8" s="28"/>
      <c r="F8" s="29"/>
      <c r="G8" s="29"/>
      <c r="H8" s="29"/>
      <c r="I8" s="29"/>
      <c r="J8" s="29"/>
      <c r="K8" s="26"/>
      <c r="L8" s="26"/>
      <c r="M8" s="26"/>
    </row>
    <row r="9" s="1" customFormat="1" ht="25" customHeight="1" spans="2:13">
      <c r="B9" s="27" t="s">
        <v>268</v>
      </c>
      <c r="C9" s="31" t="s">
        <v>396</v>
      </c>
      <c r="D9" s="31"/>
      <c r="E9" s="31"/>
      <c r="F9" s="31"/>
      <c r="G9" s="31"/>
      <c r="H9" s="31"/>
      <c r="I9" s="31"/>
      <c r="J9" s="31"/>
      <c r="K9" s="26"/>
      <c r="L9" s="26"/>
      <c r="M9" s="26"/>
    </row>
    <row r="10" s="1" customFormat="1" ht="25" customHeight="1" spans="2:13">
      <c r="B10" s="27"/>
      <c r="C10" s="31"/>
      <c r="D10" s="31"/>
      <c r="E10" s="31"/>
      <c r="F10" s="31"/>
      <c r="G10" s="31"/>
      <c r="H10" s="31"/>
      <c r="I10" s="31"/>
      <c r="J10" s="31"/>
      <c r="K10" s="26"/>
      <c r="L10" s="26"/>
      <c r="M10" s="26"/>
    </row>
    <row r="11" s="1" customFormat="1" ht="25" customHeight="1" spans="2:13">
      <c r="B11" s="30" t="s">
        <v>270</v>
      </c>
      <c r="C11" s="24" t="s">
        <v>271</v>
      </c>
      <c r="D11" s="24" t="s">
        <v>272</v>
      </c>
      <c r="E11" s="28" t="s">
        <v>273</v>
      </c>
      <c r="F11" s="28"/>
      <c r="G11" s="28" t="s">
        <v>274</v>
      </c>
      <c r="H11" s="28"/>
      <c r="I11" s="28"/>
      <c r="J11" s="28"/>
      <c r="K11" s="26"/>
      <c r="L11" s="26"/>
      <c r="M11" s="26"/>
    </row>
    <row r="12" s="1" customFormat="1" ht="25" customHeight="1" spans="2:13">
      <c r="B12" s="30"/>
      <c r="C12" s="30" t="s">
        <v>275</v>
      </c>
      <c r="D12" s="30" t="s">
        <v>276</v>
      </c>
      <c r="E12" s="32" t="s">
        <v>397</v>
      </c>
      <c r="F12" s="33"/>
      <c r="G12" s="33" t="s">
        <v>398</v>
      </c>
      <c r="H12" s="33"/>
      <c r="I12" s="33"/>
      <c r="J12" s="33"/>
      <c r="K12" s="26"/>
      <c r="L12" s="26"/>
      <c r="M12" s="26"/>
    </row>
    <row r="13" s="1" customFormat="1" ht="38" customHeight="1" spans="2:13">
      <c r="B13" s="30"/>
      <c r="C13" s="30"/>
      <c r="D13" s="30"/>
      <c r="E13" s="33"/>
      <c r="F13" s="33"/>
      <c r="G13" s="33"/>
      <c r="H13" s="33"/>
      <c r="I13" s="33"/>
      <c r="J13" s="33"/>
      <c r="K13" s="34"/>
      <c r="L13" s="34"/>
      <c r="M13" s="34"/>
    </row>
    <row r="14" s="1" customFormat="1" ht="24" customHeight="1" spans="2:13">
      <c r="B14" s="30"/>
      <c r="C14" s="30"/>
      <c r="D14" s="30" t="s">
        <v>283</v>
      </c>
      <c r="E14" s="32" t="s">
        <v>399</v>
      </c>
      <c r="F14" s="33"/>
      <c r="G14" s="35" t="s">
        <v>400</v>
      </c>
      <c r="H14" s="33"/>
      <c r="I14" s="33"/>
      <c r="J14" s="33"/>
    </row>
    <row r="15" s="1" customFormat="1" ht="24" customHeight="1" spans="2:13">
      <c r="B15" s="30"/>
      <c r="C15" s="30"/>
      <c r="D15" s="30" t="s">
        <v>288</v>
      </c>
      <c r="E15" s="32" t="s">
        <v>323</v>
      </c>
      <c r="F15" s="33"/>
      <c r="G15" s="33" t="s">
        <v>401</v>
      </c>
      <c r="H15" s="33"/>
      <c r="I15" s="33"/>
      <c r="J15" s="33"/>
    </row>
    <row r="16" s="1" customFormat="1" ht="24" customHeight="1" spans="2:13">
      <c r="B16" s="30"/>
      <c r="C16" s="30"/>
      <c r="D16" s="30" t="s">
        <v>295</v>
      </c>
      <c r="E16" s="32" t="s">
        <v>402</v>
      </c>
      <c r="F16" s="33"/>
      <c r="G16" s="35" t="s">
        <v>403</v>
      </c>
      <c r="H16" s="33"/>
      <c r="I16" s="33"/>
      <c r="J16" s="33"/>
    </row>
    <row r="17" s="1" customFormat="1" ht="26" spans="2:10">
      <c r="B17" s="30"/>
      <c r="C17" s="30" t="s">
        <v>302</v>
      </c>
      <c r="D17" s="27" t="s">
        <v>303</v>
      </c>
      <c r="E17" s="35" t="s">
        <v>330</v>
      </c>
      <c r="F17" s="33"/>
      <c r="G17" s="35" t="s">
        <v>404</v>
      </c>
      <c r="H17" s="33"/>
      <c r="I17" s="33"/>
      <c r="J17" s="33"/>
    </row>
    <row r="18" s="1" customFormat="1" ht="26" spans="2:10">
      <c r="B18" s="30"/>
      <c r="C18" s="30"/>
      <c r="D18" s="27" t="s">
        <v>306</v>
      </c>
      <c r="E18" s="35"/>
      <c r="F18" s="33"/>
      <c r="G18" s="35"/>
      <c r="H18" s="33"/>
      <c r="I18" s="33"/>
      <c r="J18" s="33"/>
    </row>
    <row r="19" s="1" customFormat="1" ht="26" spans="2:10">
      <c r="B19" s="30"/>
      <c r="C19" s="30"/>
      <c r="D19" s="27" t="s">
        <v>307</v>
      </c>
      <c r="E19" s="36"/>
      <c r="F19" s="36"/>
      <c r="G19" s="37"/>
      <c r="H19" s="37"/>
      <c r="I19" s="37"/>
      <c r="J19" s="37"/>
    </row>
    <row r="20" s="1" customFormat="1" ht="26" spans="2:10">
      <c r="B20" s="30"/>
      <c r="C20" s="30"/>
      <c r="D20" s="27" t="s">
        <v>308</v>
      </c>
      <c r="E20" s="36"/>
      <c r="F20" s="36"/>
      <c r="G20" s="37"/>
      <c r="H20" s="37"/>
      <c r="I20" s="37"/>
      <c r="J20" s="37"/>
    </row>
    <row r="21" s="1" customFormat="1" ht="33" customHeight="1" spans="2:10">
      <c r="B21" s="30"/>
      <c r="C21" s="30" t="s">
        <v>309</v>
      </c>
      <c r="D21" s="27" t="s">
        <v>310</v>
      </c>
      <c r="E21" s="35" t="s">
        <v>405</v>
      </c>
      <c r="F21" s="33"/>
      <c r="G21" s="35" t="s">
        <v>360</v>
      </c>
      <c r="H21" s="33"/>
      <c r="I21" s="33"/>
      <c r="J21" s="33"/>
    </row>
  </sheetData>
  <mergeCells count="39">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B6:B8"/>
    <mergeCell ref="B9:B10"/>
    <mergeCell ref="B11:B21"/>
    <mergeCell ref="C12:C16"/>
    <mergeCell ref="C17:C20"/>
    <mergeCell ref="D12:D13"/>
    <mergeCell ref="C9:J10"/>
  </mergeCells>
  <dataValidations count="1">
    <dataValidation type="list" allowBlank="1" showInputMessage="1" showErrorMessage="1" sqref="M4">
      <formula1>"正向指标,反向指标"</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1"/>
  <sheetViews>
    <sheetView topLeftCell="A21" workbookViewId="0">
      <selection activeCell="C40" sqref="C40"/>
    </sheetView>
  </sheetViews>
  <sheetFormatPr defaultColWidth="10" defaultRowHeight="14" outlineLevelCol="5"/>
  <cols>
    <col min="1" max="1" width="1.53636363636364" style="109" customWidth="1"/>
    <col min="2" max="2" width="41.0363636363636" style="109" customWidth="1"/>
    <col min="3" max="3" width="18.1272727272727" style="109" customWidth="1"/>
    <col min="4" max="4" width="41.0363636363636" style="109" customWidth="1"/>
    <col min="5" max="5" width="16.4090909090909" style="109" customWidth="1"/>
    <col min="6" max="6" width="1.53636363636364" style="109" customWidth="1"/>
    <col min="7" max="10" width="9.76363636363636" style="109" customWidth="1"/>
    <col min="11" max="16384" width="10" style="109"/>
  </cols>
  <sheetData>
    <row r="1" s="109" customFormat="1" ht="14.2" customHeight="1" spans="1:6">
      <c r="A1" s="169"/>
      <c r="B1" s="110"/>
      <c r="C1" s="111"/>
      <c r="D1" s="170"/>
      <c r="E1" s="110" t="s">
        <v>2</v>
      </c>
      <c r="F1" s="172" t="s">
        <v>3</v>
      </c>
    </row>
    <row r="2" s="109" customFormat="1" ht="19.9" customHeight="1" spans="1:6">
      <c r="A2" s="170"/>
      <c r="B2" s="173" t="s">
        <v>4</v>
      </c>
      <c r="C2" s="173"/>
      <c r="D2" s="173"/>
      <c r="E2" s="173"/>
      <c r="F2" s="172"/>
    </row>
    <row r="3" s="109" customFormat="1" ht="17.05" customHeight="1" spans="1:6">
      <c r="A3" s="174"/>
      <c r="B3" s="117" t="s">
        <v>5</v>
      </c>
      <c r="C3" s="133"/>
      <c r="D3" s="133"/>
      <c r="E3" s="175" t="s">
        <v>6</v>
      </c>
      <c r="F3" s="176"/>
    </row>
    <row r="4" s="109" customFormat="1" ht="21.35" customHeight="1" spans="1:6">
      <c r="A4" s="177"/>
      <c r="B4" s="120" t="s">
        <v>7</v>
      </c>
      <c r="C4" s="120"/>
      <c r="D4" s="120" t="s">
        <v>8</v>
      </c>
      <c r="E4" s="120"/>
      <c r="F4" s="114"/>
    </row>
    <row r="5" s="109" customFormat="1" ht="21.35" customHeight="1" spans="1:6">
      <c r="A5" s="177"/>
      <c r="B5" s="120" t="s">
        <v>9</v>
      </c>
      <c r="C5" s="120" t="s">
        <v>10</v>
      </c>
      <c r="D5" s="120" t="s">
        <v>9</v>
      </c>
      <c r="E5" s="120" t="s">
        <v>10</v>
      </c>
      <c r="F5" s="114"/>
    </row>
    <row r="6" s="109" customFormat="1" ht="19.9" customHeight="1" spans="1:6">
      <c r="A6" s="119"/>
      <c r="B6" s="130" t="s">
        <v>11</v>
      </c>
      <c r="C6" s="124">
        <v>20801085.68</v>
      </c>
      <c r="D6" s="130" t="s">
        <v>12</v>
      </c>
      <c r="E6" s="124">
        <v>15032834.17</v>
      </c>
      <c r="F6" s="136"/>
    </row>
    <row r="7" s="109" customFormat="1" ht="19.9" customHeight="1" spans="1:6">
      <c r="A7" s="119"/>
      <c r="B7" s="130" t="s">
        <v>13</v>
      </c>
      <c r="C7" s="124"/>
      <c r="D7" s="130" t="s">
        <v>14</v>
      </c>
      <c r="E7" s="124"/>
      <c r="F7" s="136"/>
    </row>
    <row r="8" s="109" customFormat="1" ht="19.9" customHeight="1" spans="1:6">
      <c r="A8" s="119"/>
      <c r="B8" s="130" t="s">
        <v>15</v>
      </c>
      <c r="C8" s="124"/>
      <c r="D8" s="130" t="s">
        <v>16</v>
      </c>
      <c r="E8" s="124"/>
      <c r="F8" s="136"/>
    </row>
    <row r="9" s="109" customFormat="1" ht="19.9" customHeight="1" spans="1:6">
      <c r="A9" s="119"/>
      <c r="B9" s="130" t="s">
        <v>17</v>
      </c>
      <c r="C9" s="124"/>
      <c r="D9" s="130" t="s">
        <v>18</v>
      </c>
      <c r="E9" s="124"/>
      <c r="F9" s="136"/>
    </row>
    <row r="10" s="109" customFormat="1" ht="19.9" customHeight="1" spans="1:6">
      <c r="A10" s="119"/>
      <c r="B10" s="130" t="s">
        <v>19</v>
      </c>
      <c r="C10" s="124"/>
      <c r="D10" s="130" t="s">
        <v>20</v>
      </c>
      <c r="E10" s="124"/>
      <c r="F10" s="136"/>
    </row>
    <row r="11" s="109" customFormat="1" ht="19.9" customHeight="1" spans="1:6">
      <c r="A11" s="119"/>
      <c r="B11" s="130" t="s">
        <v>21</v>
      </c>
      <c r="C11" s="124"/>
      <c r="D11" s="130" t="s">
        <v>22</v>
      </c>
      <c r="E11" s="124"/>
      <c r="F11" s="136"/>
    </row>
    <row r="12" s="109" customFormat="1" ht="19.9" customHeight="1" spans="1:6">
      <c r="A12" s="119"/>
      <c r="B12" s="130" t="s">
        <v>23</v>
      </c>
      <c r="C12" s="124"/>
      <c r="D12" s="130" t="s">
        <v>24</v>
      </c>
      <c r="E12" s="124"/>
      <c r="F12" s="136"/>
    </row>
    <row r="13" s="109" customFormat="1" ht="19.9" customHeight="1" spans="1:6">
      <c r="A13" s="119"/>
      <c r="B13" s="130" t="s">
        <v>23</v>
      </c>
      <c r="C13" s="124"/>
      <c r="D13" s="130" t="s">
        <v>25</v>
      </c>
      <c r="E13" s="124">
        <v>3913852.67</v>
      </c>
      <c r="F13" s="136"/>
    </row>
    <row r="14" s="109" customFormat="1" ht="19.9" customHeight="1" spans="1:6">
      <c r="A14" s="119"/>
      <c r="B14" s="130" t="s">
        <v>23</v>
      </c>
      <c r="C14" s="124"/>
      <c r="D14" s="130" t="s">
        <v>26</v>
      </c>
      <c r="E14" s="124"/>
      <c r="F14" s="136"/>
    </row>
    <row r="15" s="109" customFormat="1" ht="19.9" customHeight="1" spans="1:6">
      <c r="A15" s="119"/>
      <c r="B15" s="130" t="s">
        <v>23</v>
      </c>
      <c r="C15" s="124"/>
      <c r="D15" s="130" t="s">
        <v>27</v>
      </c>
      <c r="E15" s="124">
        <v>755521.64</v>
      </c>
      <c r="F15" s="136"/>
    </row>
    <row r="16" s="109" customFormat="1" ht="19.9" customHeight="1" spans="1:6">
      <c r="A16" s="119"/>
      <c r="B16" s="130" t="s">
        <v>23</v>
      </c>
      <c r="C16" s="124"/>
      <c r="D16" s="130" t="s">
        <v>28</v>
      </c>
      <c r="E16" s="124"/>
      <c r="F16" s="136"/>
    </row>
    <row r="17" s="109" customFormat="1" ht="19.9" customHeight="1" spans="1:6">
      <c r="A17" s="119"/>
      <c r="B17" s="130" t="s">
        <v>23</v>
      </c>
      <c r="C17" s="124"/>
      <c r="D17" s="130" t="s">
        <v>29</v>
      </c>
      <c r="E17" s="124"/>
      <c r="F17" s="136"/>
    </row>
    <row r="18" s="109" customFormat="1" ht="19.9" customHeight="1" spans="1:6">
      <c r="A18" s="119"/>
      <c r="B18" s="130" t="s">
        <v>23</v>
      </c>
      <c r="C18" s="124"/>
      <c r="D18" s="130" t="s">
        <v>30</v>
      </c>
      <c r="E18" s="124"/>
      <c r="F18" s="136"/>
    </row>
    <row r="19" s="109" customFormat="1" ht="19.9" customHeight="1" spans="1:6">
      <c r="A19" s="119"/>
      <c r="B19" s="130" t="s">
        <v>23</v>
      </c>
      <c r="C19" s="124"/>
      <c r="D19" s="130" t="s">
        <v>31</v>
      </c>
      <c r="E19" s="124"/>
      <c r="F19" s="136"/>
    </row>
    <row r="20" s="109" customFormat="1" ht="19.9" customHeight="1" spans="1:6">
      <c r="A20" s="119"/>
      <c r="B20" s="130" t="s">
        <v>23</v>
      </c>
      <c r="C20" s="124"/>
      <c r="D20" s="130" t="s">
        <v>32</v>
      </c>
      <c r="E20" s="124"/>
      <c r="F20" s="136"/>
    </row>
    <row r="21" s="109" customFormat="1" ht="19.9" customHeight="1" spans="1:6">
      <c r="A21" s="119"/>
      <c r="B21" s="130" t="s">
        <v>23</v>
      </c>
      <c r="C21" s="124"/>
      <c r="D21" s="130" t="s">
        <v>33</v>
      </c>
      <c r="E21" s="124"/>
      <c r="F21" s="136"/>
    </row>
    <row r="22" s="109" customFormat="1" ht="19.9" customHeight="1" spans="1:6">
      <c r="A22" s="119"/>
      <c r="B22" s="130" t="s">
        <v>23</v>
      </c>
      <c r="C22" s="124"/>
      <c r="D22" s="130" t="s">
        <v>34</v>
      </c>
      <c r="E22" s="124"/>
      <c r="F22" s="136"/>
    </row>
    <row r="23" s="109" customFormat="1" ht="19.9" customHeight="1" spans="1:6">
      <c r="A23" s="119"/>
      <c r="B23" s="130" t="s">
        <v>23</v>
      </c>
      <c r="C23" s="124"/>
      <c r="D23" s="130" t="s">
        <v>35</v>
      </c>
      <c r="E23" s="124"/>
      <c r="F23" s="136"/>
    </row>
    <row r="24" s="109" customFormat="1" ht="19.9" customHeight="1" spans="1:6">
      <c r="A24" s="119"/>
      <c r="B24" s="130" t="s">
        <v>23</v>
      </c>
      <c r="C24" s="124"/>
      <c r="D24" s="130" t="s">
        <v>36</v>
      </c>
      <c r="E24" s="124"/>
      <c r="F24" s="136"/>
    </row>
    <row r="25" s="109" customFormat="1" ht="19.9" customHeight="1" spans="1:6">
      <c r="A25" s="119"/>
      <c r="B25" s="130" t="s">
        <v>23</v>
      </c>
      <c r="C25" s="124"/>
      <c r="D25" s="130" t="s">
        <v>37</v>
      </c>
      <c r="E25" s="124">
        <v>1098877.2</v>
      </c>
      <c r="F25" s="136"/>
    </row>
    <row r="26" s="109" customFormat="1" ht="19.9" customHeight="1" spans="1:6">
      <c r="A26" s="119"/>
      <c r="B26" s="130" t="s">
        <v>23</v>
      </c>
      <c r="C26" s="124"/>
      <c r="D26" s="130" t="s">
        <v>38</v>
      </c>
      <c r="E26" s="124"/>
      <c r="F26" s="136"/>
    </row>
    <row r="27" s="109" customFormat="1" ht="19.9" customHeight="1" spans="1:6">
      <c r="A27" s="119"/>
      <c r="B27" s="130" t="s">
        <v>23</v>
      </c>
      <c r="C27" s="124"/>
      <c r="D27" s="130" t="s">
        <v>39</v>
      </c>
      <c r="E27" s="124"/>
      <c r="F27" s="136"/>
    </row>
    <row r="28" s="109" customFormat="1" ht="19.9" customHeight="1" spans="1:6">
      <c r="A28" s="119"/>
      <c r="B28" s="130" t="s">
        <v>23</v>
      </c>
      <c r="C28" s="124"/>
      <c r="D28" s="130" t="s">
        <v>40</v>
      </c>
      <c r="E28" s="124"/>
      <c r="F28" s="136"/>
    </row>
    <row r="29" s="109" customFormat="1" ht="19.9" customHeight="1" spans="1:6">
      <c r="A29" s="119"/>
      <c r="B29" s="130" t="s">
        <v>23</v>
      </c>
      <c r="C29" s="124"/>
      <c r="D29" s="130" t="s">
        <v>41</v>
      </c>
      <c r="E29" s="124"/>
      <c r="F29" s="136"/>
    </row>
    <row r="30" s="109" customFormat="1" ht="19.9" customHeight="1" spans="1:6">
      <c r="A30" s="119"/>
      <c r="B30" s="130" t="s">
        <v>23</v>
      </c>
      <c r="C30" s="124"/>
      <c r="D30" s="130" t="s">
        <v>42</v>
      </c>
      <c r="E30" s="124"/>
      <c r="F30" s="136"/>
    </row>
    <row r="31" s="109" customFormat="1" ht="19.9" customHeight="1" spans="1:6">
      <c r="A31" s="119"/>
      <c r="B31" s="130" t="s">
        <v>23</v>
      </c>
      <c r="C31" s="124"/>
      <c r="D31" s="130" t="s">
        <v>43</v>
      </c>
      <c r="E31" s="124"/>
      <c r="F31" s="136"/>
    </row>
    <row r="32" s="109" customFormat="1" ht="19.9" customHeight="1" spans="1:6">
      <c r="A32" s="119"/>
      <c r="B32" s="130" t="s">
        <v>23</v>
      </c>
      <c r="C32" s="124"/>
      <c r="D32" s="130" t="s">
        <v>44</v>
      </c>
      <c r="E32" s="124"/>
      <c r="F32" s="136"/>
    </row>
    <row r="33" s="109" customFormat="1" ht="19.9" customHeight="1" spans="1:6">
      <c r="A33" s="119"/>
      <c r="B33" s="130" t="s">
        <v>23</v>
      </c>
      <c r="C33" s="124"/>
      <c r="D33" s="130" t="s">
        <v>45</v>
      </c>
      <c r="E33" s="124"/>
      <c r="F33" s="136"/>
    </row>
    <row r="34" s="109" customFormat="1" ht="19.9" customHeight="1" spans="1:6">
      <c r="A34" s="119"/>
      <c r="B34" s="130" t="s">
        <v>23</v>
      </c>
      <c r="C34" s="124"/>
      <c r="D34" s="130" t="s">
        <v>46</v>
      </c>
      <c r="E34" s="124"/>
      <c r="F34" s="136"/>
    </row>
    <row r="35" s="109" customFormat="1" ht="19.9" customHeight="1" spans="1:6">
      <c r="A35" s="119"/>
      <c r="B35" s="130" t="s">
        <v>23</v>
      </c>
      <c r="C35" s="124"/>
      <c r="D35" s="130" t="s">
        <v>47</v>
      </c>
      <c r="E35" s="124"/>
      <c r="F35" s="136"/>
    </row>
    <row r="36" s="109" customFormat="1" ht="19.9" customHeight="1" spans="1:6">
      <c r="A36" s="137"/>
      <c r="B36" s="125" t="s">
        <v>48</v>
      </c>
      <c r="C36" s="122"/>
      <c r="D36" s="125" t="s">
        <v>49</v>
      </c>
      <c r="E36" s="122"/>
      <c r="F36" s="141"/>
    </row>
    <row r="37" s="109" customFormat="1" ht="19.9" customHeight="1" spans="1:6">
      <c r="A37" s="119"/>
      <c r="B37" s="129" t="s">
        <v>50</v>
      </c>
      <c r="C37" s="124"/>
      <c r="D37" s="129" t="s">
        <v>51</v>
      </c>
      <c r="E37" s="124"/>
      <c r="F37" s="203"/>
    </row>
    <row r="38" s="109" customFormat="1" ht="19.9" customHeight="1" spans="1:6">
      <c r="A38" s="204"/>
      <c r="B38" s="129" t="s">
        <v>52</v>
      </c>
      <c r="C38" s="124"/>
      <c r="D38" s="129" t="s">
        <v>53</v>
      </c>
      <c r="E38" s="124"/>
      <c r="F38" s="203"/>
    </row>
    <row r="39" s="109" customFormat="1" ht="19.9" customHeight="1" spans="1:6">
      <c r="A39" s="204"/>
      <c r="B39" s="205"/>
      <c r="C39" s="205"/>
      <c r="D39" s="129" t="s">
        <v>54</v>
      </c>
      <c r="E39" s="124"/>
      <c r="F39" s="203"/>
    </row>
    <row r="40" s="109" customFormat="1" ht="19.9" customHeight="1" spans="1:6">
      <c r="A40" s="206"/>
      <c r="B40" s="120" t="s">
        <v>55</v>
      </c>
      <c r="C40" s="122">
        <v>20801085.68</v>
      </c>
      <c r="D40" s="120" t="s">
        <v>56</v>
      </c>
      <c r="E40" s="122">
        <v>20801085.68</v>
      </c>
      <c r="F40" s="207"/>
    </row>
    <row r="41" s="109" customFormat="1" ht="8.5" customHeight="1" spans="1:6">
      <c r="A41" s="187"/>
      <c r="B41" s="187"/>
      <c r="C41" s="208"/>
      <c r="D41" s="208"/>
      <c r="E41" s="187"/>
      <c r="F41" s="209"/>
    </row>
  </sheetData>
  <mergeCells count="4">
    <mergeCell ref="B2:E2"/>
    <mergeCell ref="B4:C4"/>
    <mergeCell ref="D4:E4"/>
    <mergeCell ref="A6:A35"/>
  </mergeCells>
  <printOptions horizontalCentered="1"/>
  <pageMargins left="1.37777777777778" right="0.984027777777778" top="0.984027777777778" bottom="0.984027777777778" header="0" footer="0"/>
  <pageSetup paperSize="9" scale="64" fitToHeight="0"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P43"/>
  <sheetViews>
    <sheetView workbookViewId="0">
      <selection activeCell="N18" sqref="N18"/>
    </sheetView>
  </sheetViews>
  <sheetFormatPr defaultColWidth="10" defaultRowHeight="14"/>
  <cols>
    <col min="1" max="1" width="2.62727272727273" customWidth="1"/>
    <col min="2" max="2" width="5.75454545454545" style="1" customWidth="1"/>
    <col min="3" max="3" width="10.6272727272727" style="1" customWidth="1"/>
    <col min="4" max="4" width="10.2545454545455" style="1" customWidth="1"/>
    <col min="5" max="5" width="11.6272727272727" style="1" customWidth="1"/>
    <col min="6" max="8" width="9.62727272727273" style="1" customWidth="1"/>
    <col min="9" max="9" width="12.2545454545455" style="1" customWidth="1"/>
    <col min="10" max="10" width="9.75454545454545" style="1" customWidth="1"/>
    <col min="11" max="16383" width="10" style="1"/>
  </cols>
  <sheetData>
    <row r="1" ht="25" customHeight="1" spans="2:9">
      <c r="B1" s="2"/>
      <c r="I1" s="1" t="s">
        <v>406</v>
      </c>
    </row>
    <row r="2" ht="27" customHeight="1" spans="2:9">
      <c r="B2" s="3" t="s">
        <v>407</v>
      </c>
      <c r="C2" s="3"/>
      <c r="D2" s="3"/>
      <c r="E2" s="3"/>
      <c r="F2" s="3"/>
      <c r="G2" s="3"/>
      <c r="H2" s="3"/>
      <c r="I2" s="3"/>
    </row>
    <row r="3" ht="26.5" customHeight="1" spans="2:9">
      <c r="B3" s="4" t="s">
        <v>408</v>
      </c>
      <c r="C3" s="5"/>
      <c r="D3" s="5"/>
      <c r="E3" s="5"/>
      <c r="F3" s="5"/>
      <c r="G3" s="5"/>
      <c r="H3" s="5"/>
      <c r="I3" s="5"/>
    </row>
    <row r="4" ht="26.5" customHeight="1" spans="2:9">
      <c r="B4" s="6" t="s">
        <v>409</v>
      </c>
      <c r="C4" s="6"/>
      <c r="D4" s="6"/>
      <c r="E4" s="6" t="s">
        <v>0</v>
      </c>
      <c r="F4" s="6"/>
      <c r="G4" s="6"/>
      <c r="H4" s="6"/>
      <c r="I4" s="6"/>
    </row>
    <row r="5" ht="26.5" customHeight="1" spans="2:9">
      <c r="B5" s="6" t="s">
        <v>410</v>
      </c>
      <c r="C5" s="6" t="s">
        <v>411</v>
      </c>
      <c r="D5" s="6"/>
      <c r="E5" s="6" t="s">
        <v>412</v>
      </c>
      <c r="F5" s="6"/>
      <c r="G5" s="6"/>
      <c r="H5" s="6"/>
      <c r="I5" s="6"/>
    </row>
    <row r="6" ht="26.5" customHeight="1" spans="2:9">
      <c r="B6" s="6"/>
      <c r="C6" s="7" t="s">
        <v>75</v>
      </c>
      <c r="D6" s="7"/>
      <c r="E6" s="7" t="s">
        <v>413</v>
      </c>
      <c r="F6" s="7"/>
      <c r="G6" s="7"/>
      <c r="H6" s="7"/>
      <c r="I6" s="7"/>
    </row>
    <row r="7" ht="26.5" customHeight="1" spans="2:9">
      <c r="B7" s="6"/>
      <c r="C7" s="7" t="s">
        <v>240</v>
      </c>
      <c r="D7" s="7"/>
      <c r="E7" s="7" t="s">
        <v>414</v>
      </c>
      <c r="F7" s="7"/>
      <c r="G7" s="7"/>
      <c r="H7" s="7"/>
      <c r="I7" s="7"/>
    </row>
    <row r="8" ht="26.5" customHeight="1" spans="2:9">
      <c r="B8" s="6"/>
      <c r="C8" s="7" t="s">
        <v>236</v>
      </c>
      <c r="D8" s="7"/>
      <c r="E8" s="7" t="s">
        <v>415</v>
      </c>
      <c r="F8" s="7"/>
      <c r="G8" s="7"/>
      <c r="H8" s="7"/>
      <c r="I8" s="7"/>
    </row>
    <row r="9" ht="26.5" customHeight="1" spans="2:9">
      <c r="B9" s="6"/>
      <c r="C9" s="7" t="s">
        <v>239</v>
      </c>
      <c r="D9" s="7"/>
      <c r="E9" s="7" t="s">
        <v>382</v>
      </c>
      <c r="F9" s="7"/>
      <c r="G9" s="7"/>
      <c r="H9" s="7"/>
      <c r="I9" s="7"/>
    </row>
    <row r="10" ht="48" customHeight="1" spans="2:9">
      <c r="B10" s="6"/>
      <c r="C10" s="7" t="s">
        <v>416</v>
      </c>
      <c r="D10" s="7"/>
      <c r="E10" s="7" t="s">
        <v>417</v>
      </c>
      <c r="F10" s="7"/>
      <c r="G10" s="7"/>
      <c r="H10" s="7"/>
      <c r="I10" s="7"/>
    </row>
    <row r="11" ht="26.5" customHeight="1" spans="2:9">
      <c r="B11" s="6"/>
      <c r="C11" s="7" t="s">
        <v>238</v>
      </c>
      <c r="D11" s="7"/>
      <c r="E11" s="7" t="s">
        <v>418</v>
      </c>
      <c r="F11" s="7"/>
      <c r="G11" s="7"/>
      <c r="H11" s="7"/>
      <c r="I11" s="7"/>
    </row>
    <row r="12" ht="26.5" customHeight="1" spans="2:9">
      <c r="B12" s="6"/>
      <c r="C12" s="7" t="s">
        <v>237</v>
      </c>
      <c r="D12" s="7"/>
      <c r="E12" s="7" t="s">
        <v>419</v>
      </c>
      <c r="F12" s="7"/>
      <c r="G12" s="7"/>
      <c r="H12" s="7"/>
      <c r="I12" s="7"/>
    </row>
    <row r="13" ht="26.5" customHeight="1" spans="2:9">
      <c r="B13" s="6"/>
      <c r="C13" s="6" t="s">
        <v>420</v>
      </c>
      <c r="D13" s="6"/>
      <c r="E13" s="6"/>
      <c r="F13" s="6"/>
      <c r="G13" s="6" t="s">
        <v>421</v>
      </c>
      <c r="H13" s="6" t="s">
        <v>266</v>
      </c>
      <c r="I13" s="6" t="s">
        <v>267</v>
      </c>
    </row>
    <row r="14" ht="26.5" customHeight="1" spans="2:9">
      <c r="B14" s="6"/>
      <c r="C14" s="6"/>
      <c r="D14" s="6"/>
      <c r="E14" s="6"/>
      <c r="F14" s="6"/>
      <c r="G14" s="8" t="s">
        <v>422</v>
      </c>
      <c r="H14" s="8" t="s">
        <v>422</v>
      </c>
      <c r="I14" s="8"/>
    </row>
    <row r="15" ht="26.5" customHeight="1" spans="2:9">
      <c r="B15" s="9" t="s">
        <v>423</v>
      </c>
      <c r="C15" s="10" t="s">
        <v>424</v>
      </c>
      <c r="D15" s="10"/>
      <c r="E15" s="10"/>
      <c r="F15" s="10"/>
      <c r="G15" s="10"/>
      <c r="H15" s="10"/>
      <c r="I15" s="10"/>
    </row>
    <row r="16" ht="26.5" customHeight="1" spans="2:9">
      <c r="B16" s="11" t="s">
        <v>425</v>
      </c>
      <c r="C16" s="11" t="s">
        <v>271</v>
      </c>
      <c r="D16" s="11" t="s">
        <v>272</v>
      </c>
      <c r="E16" s="11"/>
      <c r="F16" s="11" t="s">
        <v>273</v>
      </c>
      <c r="G16" s="11"/>
      <c r="H16" s="11" t="s">
        <v>426</v>
      </c>
      <c r="I16" s="11"/>
    </row>
    <row r="17" ht="26.5" customHeight="1" spans="2:9">
      <c r="B17" s="11"/>
      <c r="C17" s="12" t="s">
        <v>427</v>
      </c>
      <c r="D17" s="12" t="s">
        <v>276</v>
      </c>
      <c r="E17" s="12"/>
      <c r="F17" s="12" t="s">
        <v>428</v>
      </c>
      <c r="G17" s="12"/>
      <c r="H17" s="12" t="s">
        <v>429</v>
      </c>
      <c r="I17" s="12"/>
    </row>
    <row r="18" ht="26.5" customHeight="1" spans="2:9">
      <c r="B18" s="11"/>
      <c r="C18" s="12"/>
      <c r="D18" s="12"/>
      <c r="E18" s="12"/>
      <c r="F18" s="12" t="s">
        <v>430</v>
      </c>
      <c r="G18" s="12"/>
      <c r="H18" s="12" t="s">
        <v>431</v>
      </c>
      <c r="I18" s="12"/>
    </row>
    <row r="19" ht="26.5" customHeight="1" spans="2:9">
      <c r="B19" s="11"/>
      <c r="C19" s="12"/>
      <c r="D19" s="12"/>
      <c r="E19" s="12"/>
      <c r="F19" s="12" t="s">
        <v>432</v>
      </c>
      <c r="G19" s="12"/>
      <c r="H19" s="12" t="s">
        <v>433</v>
      </c>
      <c r="I19" s="12"/>
    </row>
    <row r="20" ht="26.5" customHeight="1" spans="2:9">
      <c r="B20" s="11"/>
      <c r="C20" s="12"/>
      <c r="D20" s="12" t="s">
        <v>283</v>
      </c>
      <c r="E20" s="12"/>
      <c r="F20" s="11" t="s">
        <v>434</v>
      </c>
      <c r="G20" s="11"/>
      <c r="H20" s="11" t="s">
        <v>287</v>
      </c>
      <c r="I20" s="11"/>
    </row>
    <row r="21" ht="26.5" customHeight="1" spans="2:9">
      <c r="B21" s="11"/>
      <c r="C21" s="12"/>
      <c r="D21" s="12" t="s">
        <v>288</v>
      </c>
      <c r="E21" s="12"/>
      <c r="F21" s="11" t="s">
        <v>435</v>
      </c>
      <c r="G21" s="11"/>
      <c r="H21" s="11" t="s">
        <v>436</v>
      </c>
      <c r="I21" s="11"/>
    </row>
    <row r="22" ht="26.5" customHeight="1" spans="2:9">
      <c r="B22" s="11"/>
      <c r="C22" s="12"/>
      <c r="D22" s="12"/>
      <c r="E22" s="12"/>
      <c r="F22" s="11" t="s">
        <v>437</v>
      </c>
      <c r="G22" s="11"/>
      <c r="H22" s="11" t="s">
        <v>438</v>
      </c>
      <c r="I22" s="11"/>
    </row>
    <row r="23" ht="26.5" customHeight="1" spans="2:9">
      <c r="B23" s="11"/>
      <c r="C23" s="12"/>
      <c r="D23" s="12"/>
      <c r="E23" s="12"/>
      <c r="F23" s="11" t="s">
        <v>363</v>
      </c>
      <c r="G23" s="11"/>
      <c r="H23" s="11" t="s">
        <v>370</v>
      </c>
      <c r="I23" s="11"/>
    </row>
    <row r="24" ht="26.5" customHeight="1" spans="2:9">
      <c r="B24" s="11"/>
      <c r="C24" s="12"/>
      <c r="D24" s="12"/>
      <c r="E24" s="12"/>
      <c r="F24" s="11" t="s">
        <v>439</v>
      </c>
      <c r="G24" s="11"/>
      <c r="H24" s="11" t="s">
        <v>436</v>
      </c>
      <c r="I24" s="11"/>
    </row>
    <row r="25" ht="26.5" customHeight="1" spans="2:9">
      <c r="B25" s="11"/>
      <c r="C25" s="12"/>
      <c r="D25" s="12"/>
      <c r="E25" s="12"/>
      <c r="F25" s="11" t="s">
        <v>239</v>
      </c>
      <c r="G25" s="11"/>
      <c r="H25" s="11" t="s">
        <v>436</v>
      </c>
      <c r="I25" s="11"/>
    </row>
    <row r="26" ht="26.5" customHeight="1" spans="2:9">
      <c r="B26" s="11"/>
      <c r="C26" s="12"/>
      <c r="D26" s="12" t="s">
        <v>295</v>
      </c>
      <c r="E26" s="12"/>
      <c r="F26" s="11" t="s">
        <v>440</v>
      </c>
      <c r="G26" s="11"/>
      <c r="H26" s="11" t="s">
        <v>422</v>
      </c>
      <c r="I26" s="11"/>
    </row>
    <row r="27" ht="26.5" customHeight="1" spans="2:9">
      <c r="B27" s="11"/>
      <c r="C27" s="12"/>
      <c r="D27" s="12"/>
      <c r="E27" s="12"/>
      <c r="F27" s="12"/>
      <c r="G27" s="12"/>
      <c r="H27" s="12"/>
      <c r="I27" s="12"/>
    </row>
    <row r="28" ht="26.5" customHeight="1" spans="2:9">
      <c r="B28" s="11"/>
      <c r="C28" s="12" t="s">
        <v>441</v>
      </c>
      <c r="D28" s="12" t="s">
        <v>306</v>
      </c>
      <c r="E28" s="12"/>
      <c r="F28" s="12"/>
      <c r="G28" s="12"/>
      <c r="H28" s="12"/>
      <c r="I28" s="12"/>
    </row>
    <row r="29" ht="26.5" customHeight="1" spans="2:9">
      <c r="B29" s="11"/>
      <c r="C29" s="12"/>
      <c r="D29" s="12" t="s">
        <v>303</v>
      </c>
      <c r="E29" s="12"/>
      <c r="F29" s="12" t="s">
        <v>442</v>
      </c>
      <c r="G29" s="12"/>
      <c r="H29" s="12" t="s">
        <v>443</v>
      </c>
      <c r="I29" s="12"/>
    </row>
    <row r="30" ht="26.5" customHeight="1" spans="2:9">
      <c r="B30" s="11"/>
      <c r="C30" s="12"/>
      <c r="D30" s="12" t="s">
        <v>303</v>
      </c>
      <c r="E30" s="12"/>
      <c r="F30" s="12" t="s">
        <v>444</v>
      </c>
      <c r="G30" s="12"/>
      <c r="H30" s="12" t="s">
        <v>443</v>
      </c>
      <c r="I30" s="12"/>
    </row>
    <row r="31" ht="26.5" customHeight="1" spans="2:9">
      <c r="B31" s="11"/>
      <c r="C31" s="12"/>
      <c r="D31" s="12" t="s">
        <v>303</v>
      </c>
      <c r="E31" s="12"/>
      <c r="F31" s="12" t="s">
        <v>445</v>
      </c>
      <c r="G31" s="12"/>
      <c r="H31" s="12" t="s">
        <v>443</v>
      </c>
      <c r="I31" s="12"/>
    </row>
    <row r="32" ht="26.5" customHeight="1" spans="2:9">
      <c r="B32" s="11"/>
      <c r="C32" s="12"/>
      <c r="D32" s="12" t="s">
        <v>307</v>
      </c>
      <c r="E32" s="12"/>
      <c r="F32" s="12"/>
      <c r="G32" s="12"/>
      <c r="H32" s="12"/>
      <c r="I32" s="12"/>
    </row>
    <row r="33" ht="26.5" customHeight="1" spans="2:16">
      <c r="B33" s="11"/>
      <c r="C33" s="12"/>
      <c r="D33" s="12" t="s">
        <v>308</v>
      </c>
      <c r="E33" s="12"/>
      <c r="F33" s="12"/>
      <c r="G33" s="12"/>
      <c r="H33" s="12"/>
      <c r="I33" s="12"/>
    </row>
    <row r="34" ht="26.5" customHeight="1" spans="2:16">
      <c r="B34" s="11"/>
      <c r="C34" s="12" t="s">
        <v>309</v>
      </c>
      <c r="D34" s="12" t="s">
        <v>310</v>
      </c>
      <c r="E34" s="12"/>
      <c r="F34" s="12" t="s">
        <v>446</v>
      </c>
      <c r="G34" s="12"/>
      <c r="H34" s="12" t="s">
        <v>447</v>
      </c>
      <c r="I34" s="12"/>
    </row>
    <row r="35" ht="45" customHeight="1" spans="2:16">
      <c r="B35" s="13" t="s">
        <v>448</v>
      </c>
      <c r="C35" s="13"/>
      <c r="D35" s="13"/>
      <c r="E35" s="13"/>
      <c r="F35" s="13"/>
      <c r="G35" s="13"/>
      <c r="H35" s="13"/>
      <c r="I35" s="13"/>
    </row>
    <row r="36" ht="16.35" customHeight="1" spans="2:16">
      <c r="B36" s="14"/>
      <c r="C36" s="14"/>
    </row>
    <row r="37" ht="16.35" customHeight="1" spans="2:16">
      <c r="B37" s="14"/>
    </row>
    <row r="38" ht="16.35" customHeight="1" spans="2:16">
      <c r="B38" s="14"/>
      <c r="P38" s="15"/>
    </row>
    <row r="39" ht="16.35" customHeight="1" spans="2:16">
      <c r="B39" s="14"/>
    </row>
    <row r="40" ht="16.35" customHeight="1" spans="2:16">
      <c r="B40" s="14"/>
      <c r="C40" s="14"/>
      <c r="D40" s="14"/>
      <c r="E40" s="14"/>
      <c r="F40" s="14"/>
      <c r="G40" s="14"/>
      <c r="H40" s="14"/>
      <c r="I40" s="14"/>
    </row>
    <row r="41" ht="16.35" customHeight="1" spans="2:16">
      <c r="B41" s="14"/>
      <c r="C41" s="14"/>
      <c r="D41" s="14"/>
      <c r="E41" s="14"/>
      <c r="F41" s="14"/>
      <c r="G41" s="14"/>
      <c r="H41" s="14"/>
      <c r="I41" s="14"/>
    </row>
    <row r="42" ht="16.35" customHeight="1" spans="2:16">
      <c r="B42" s="14"/>
      <c r="C42" s="14"/>
      <c r="D42" s="14"/>
      <c r="E42" s="14"/>
      <c r="F42" s="14"/>
      <c r="G42" s="14"/>
      <c r="H42" s="14"/>
      <c r="I42" s="14"/>
    </row>
    <row r="43" ht="16.35" customHeight="1" spans="2:16">
      <c r="B43" s="14"/>
      <c r="C43" s="14"/>
      <c r="D43" s="14"/>
      <c r="E43" s="14"/>
      <c r="F43" s="14"/>
      <c r="G43" s="14"/>
      <c r="H43" s="14"/>
      <c r="I43" s="14"/>
    </row>
  </sheetData>
  <mergeCells count="77">
    <mergeCell ref="B2:I2"/>
    <mergeCell ref="B3:I3"/>
    <mergeCell ref="B4:D4"/>
    <mergeCell ref="E4:I4"/>
    <mergeCell ref="C5:D5"/>
    <mergeCell ref="E5:I5"/>
    <mergeCell ref="C6:D6"/>
    <mergeCell ref="E6:I6"/>
    <mergeCell ref="C7:D7"/>
    <mergeCell ref="E7:I7"/>
    <mergeCell ref="C8:D8"/>
    <mergeCell ref="E8:I8"/>
    <mergeCell ref="C9:D9"/>
    <mergeCell ref="E9:I9"/>
    <mergeCell ref="C10:D10"/>
    <mergeCell ref="E10:I10"/>
    <mergeCell ref="C11:D11"/>
    <mergeCell ref="E11:I11"/>
    <mergeCell ref="C12:D12"/>
    <mergeCell ref="E12:I12"/>
    <mergeCell ref="C15:I15"/>
    <mergeCell ref="D16:E16"/>
    <mergeCell ref="F16:G16"/>
    <mergeCell ref="H16:I16"/>
    <mergeCell ref="F17:G17"/>
    <mergeCell ref="H17:I17"/>
    <mergeCell ref="F18:G18"/>
    <mergeCell ref="H18:I18"/>
    <mergeCell ref="F19:G19"/>
    <mergeCell ref="H19:I19"/>
    <mergeCell ref="D20:E20"/>
    <mergeCell ref="F20:G20"/>
    <mergeCell ref="H20:I20"/>
    <mergeCell ref="F21:G21"/>
    <mergeCell ref="H21:I21"/>
    <mergeCell ref="F22:G22"/>
    <mergeCell ref="H22:I22"/>
    <mergeCell ref="F23:G23"/>
    <mergeCell ref="H23:I23"/>
    <mergeCell ref="F24:G24"/>
    <mergeCell ref="H24:I24"/>
    <mergeCell ref="F25:G25"/>
    <mergeCell ref="H25:I25"/>
    <mergeCell ref="F26:G26"/>
    <mergeCell ref="H26:I26"/>
    <mergeCell ref="F27:G27"/>
    <mergeCell ref="H27:I27"/>
    <mergeCell ref="D28:E28"/>
    <mergeCell ref="F28:G28"/>
    <mergeCell ref="H28:I28"/>
    <mergeCell ref="D29:E29"/>
    <mergeCell ref="F29:G29"/>
    <mergeCell ref="H29:I29"/>
    <mergeCell ref="D30:E30"/>
    <mergeCell ref="F30:G30"/>
    <mergeCell ref="H30:I30"/>
    <mergeCell ref="D31:E31"/>
    <mergeCell ref="F31:G31"/>
    <mergeCell ref="H31:I31"/>
    <mergeCell ref="D32:E32"/>
    <mergeCell ref="F32:G32"/>
    <mergeCell ref="H32:I32"/>
    <mergeCell ref="D33:E33"/>
    <mergeCell ref="F33:G33"/>
    <mergeCell ref="H33:I33"/>
    <mergeCell ref="D34:E34"/>
    <mergeCell ref="F34:G34"/>
    <mergeCell ref="H34:I34"/>
    <mergeCell ref="B35:I35"/>
    <mergeCell ref="B5:B14"/>
    <mergeCell ref="B16:B34"/>
    <mergeCell ref="C17:C27"/>
    <mergeCell ref="C28:C33"/>
    <mergeCell ref="C13:F14"/>
    <mergeCell ref="D17:E19"/>
    <mergeCell ref="D21:E25"/>
    <mergeCell ref="D26:E27"/>
  </mergeCells>
  <printOptions horizontalCentered="1"/>
  <pageMargins left="1.37777777777778" right="0.984027777777778" top="0.590277777777778" bottom="0.590277777777778" header="0" footer="0"/>
  <pageSetup paperSize="9"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workbookViewId="0">
      <pane ySplit="6" topLeftCell="A7" activePane="bottomLeft" state="frozen"/>
      <selection/>
      <selection pane="bottomLeft" activeCell="D8" sqref="D8:F8"/>
    </sheetView>
  </sheetViews>
  <sheetFormatPr defaultColWidth="10" defaultRowHeight="14"/>
  <cols>
    <col min="1" max="1" width="1.53636363636364" style="90" customWidth="1"/>
    <col min="2" max="2" width="16.8272727272727" style="90" customWidth="1"/>
    <col min="3" max="3" width="45.5" style="90" customWidth="1"/>
    <col min="4" max="4" width="21.1272727272727" style="90" customWidth="1"/>
    <col min="5" max="5" width="13" style="90" customWidth="1"/>
    <col min="6" max="6" width="22.8727272727273" style="90" customWidth="1"/>
    <col min="7" max="14" width="13" style="90" customWidth="1"/>
    <col min="15" max="15" width="1.53636363636364" style="90" customWidth="1"/>
    <col min="16" max="16" width="9.76363636363636" style="90" customWidth="1"/>
    <col min="17" max="16384" width="10" style="90"/>
  </cols>
  <sheetData>
    <row r="1" ht="25" customHeight="1" spans="1:15">
      <c r="A1" s="91"/>
      <c r="B1" s="2"/>
      <c r="C1" s="92"/>
      <c r="D1" s="189"/>
      <c r="E1" s="189"/>
      <c r="F1" s="189"/>
      <c r="G1" s="92"/>
      <c r="H1" s="92"/>
      <c r="I1" s="92"/>
      <c r="L1" s="92"/>
      <c r="M1" s="92"/>
      <c r="N1" s="93" t="s">
        <v>57</v>
      </c>
      <c r="O1" s="94"/>
    </row>
    <row r="2" ht="22.8" customHeight="1" spans="1:15">
      <c r="A2" s="91"/>
      <c r="B2" s="95" t="s">
        <v>58</v>
      </c>
      <c r="C2" s="95"/>
      <c r="D2" s="95"/>
      <c r="E2" s="95"/>
      <c r="F2" s="95"/>
      <c r="G2" s="95"/>
      <c r="H2" s="95"/>
      <c r="I2" s="95"/>
      <c r="J2" s="95"/>
      <c r="K2" s="95"/>
      <c r="L2" s="95"/>
      <c r="M2" s="95"/>
      <c r="N2" s="95"/>
      <c r="O2" s="94" t="s">
        <v>3</v>
      </c>
    </row>
    <row r="3" ht="19.55" customHeight="1" spans="1:15">
      <c r="A3" s="96"/>
      <c r="B3" s="97" t="s">
        <v>5</v>
      </c>
      <c r="C3" s="97"/>
      <c r="D3" s="96"/>
      <c r="E3" s="96"/>
      <c r="F3" s="155"/>
      <c r="G3" s="96"/>
      <c r="H3" s="155"/>
      <c r="I3" s="155"/>
      <c r="J3" s="155"/>
      <c r="K3" s="155"/>
      <c r="L3" s="155"/>
      <c r="M3" s="155"/>
      <c r="N3" s="98" t="s">
        <v>6</v>
      </c>
      <c r="O3" s="99"/>
    </row>
    <row r="4" ht="24.4" customHeight="1" spans="1:15">
      <c r="A4" s="100"/>
      <c r="B4" s="87" t="s">
        <v>9</v>
      </c>
      <c r="C4" s="87"/>
      <c r="D4" s="87" t="s">
        <v>59</v>
      </c>
      <c r="E4" s="87" t="s">
        <v>60</v>
      </c>
      <c r="F4" s="87" t="s">
        <v>61</v>
      </c>
      <c r="G4" s="87" t="s">
        <v>62</v>
      </c>
      <c r="H4" s="87" t="s">
        <v>63</v>
      </c>
      <c r="I4" s="87" t="s">
        <v>64</v>
      </c>
      <c r="J4" s="87" t="s">
        <v>65</v>
      </c>
      <c r="K4" s="87" t="s">
        <v>66</v>
      </c>
      <c r="L4" s="87" t="s">
        <v>67</v>
      </c>
      <c r="M4" s="87" t="s">
        <v>68</v>
      </c>
      <c r="N4" s="87" t="s">
        <v>69</v>
      </c>
      <c r="O4" s="102"/>
    </row>
    <row r="5" ht="24.4" customHeight="1" spans="1:15">
      <c r="A5" s="100"/>
      <c r="B5" s="87" t="s">
        <v>70</v>
      </c>
      <c r="C5" s="202" t="s">
        <v>71</v>
      </c>
      <c r="D5" s="87"/>
      <c r="E5" s="87"/>
      <c r="F5" s="87"/>
      <c r="G5" s="87"/>
      <c r="H5" s="87"/>
      <c r="I5" s="87"/>
      <c r="J5" s="87"/>
      <c r="K5" s="87"/>
      <c r="L5" s="87"/>
      <c r="M5" s="87"/>
      <c r="N5" s="87"/>
      <c r="O5" s="102"/>
    </row>
    <row r="6" ht="24.4" customHeight="1" spans="1:15">
      <c r="A6" s="100"/>
      <c r="B6" s="87"/>
      <c r="C6" s="202"/>
      <c r="D6" s="87"/>
      <c r="E6" s="87"/>
      <c r="F6" s="87"/>
      <c r="G6" s="87"/>
      <c r="H6" s="87"/>
      <c r="I6" s="87"/>
      <c r="J6" s="87"/>
      <c r="K6" s="87"/>
      <c r="L6" s="87"/>
      <c r="M6" s="87"/>
      <c r="N6" s="87"/>
      <c r="O6" s="102"/>
    </row>
    <row r="7" ht="27" customHeight="1" spans="1:15">
      <c r="A7" s="103"/>
      <c r="B7" s="75"/>
      <c r="C7" s="75" t="s">
        <v>72</v>
      </c>
      <c r="D7" s="80"/>
      <c r="E7" s="80"/>
      <c r="F7" s="80"/>
      <c r="G7" s="80"/>
      <c r="H7" s="80"/>
      <c r="I7" s="80"/>
      <c r="J7" s="80"/>
      <c r="K7" s="80"/>
      <c r="L7" s="80"/>
      <c r="M7" s="80"/>
      <c r="N7" s="80"/>
      <c r="O7" s="104"/>
    </row>
    <row r="8" ht="27" customHeight="1" spans="1:15">
      <c r="A8" s="103"/>
      <c r="B8" s="88">
        <v>104001</v>
      </c>
      <c r="C8" s="88" t="s">
        <v>0</v>
      </c>
      <c r="D8" s="80">
        <v>20801085.68</v>
      </c>
      <c r="E8" s="80"/>
      <c r="F8" s="80">
        <v>20801085.68</v>
      </c>
      <c r="G8" s="80"/>
      <c r="H8" s="80"/>
      <c r="I8" s="80"/>
      <c r="J8" s="80"/>
      <c r="K8" s="80"/>
      <c r="L8" s="80"/>
      <c r="M8" s="80"/>
      <c r="N8" s="80"/>
      <c r="O8" s="104"/>
    </row>
    <row r="9" ht="29" customHeight="1" spans="1:15">
      <c r="A9" s="103"/>
      <c r="B9" s="75"/>
      <c r="C9" s="75"/>
      <c r="D9" s="80"/>
      <c r="E9" s="80"/>
      <c r="F9" s="80"/>
      <c r="G9" s="80"/>
      <c r="H9" s="80"/>
      <c r="I9" s="80"/>
      <c r="J9" s="80"/>
      <c r="K9" s="80"/>
      <c r="L9" s="80"/>
      <c r="M9" s="80"/>
      <c r="N9" s="80"/>
      <c r="O9" s="104"/>
    </row>
    <row r="10" ht="27" customHeight="1" spans="1:15">
      <c r="A10" s="103"/>
      <c r="B10" s="75"/>
      <c r="C10" s="75"/>
      <c r="D10" s="80"/>
      <c r="E10" s="80"/>
      <c r="F10" s="80"/>
      <c r="G10" s="80"/>
      <c r="H10" s="80"/>
      <c r="I10" s="80"/>
      <c r="J10" s="80"/>
      <c r="K10" s="80"/>
      <c r="L10" s="80"/>
      <c r="M10" s="80"/>
      <c r="N10" s="80"/>
      <c r="O10" s="104"/>
    </row>
    <row r="11" ht="27" customHeight="1" spans="1:15">
      <c r="A11" s="103"/>
      <c r="B11" s="75"/>
      <c r="C11" s="75"/>
      <c r="D11" s="80"/>
      <c r="E11" s="80"/>
      <c r="F11" s="80"/>
      <c r="G11" s="80"/>
      <c r="H11" s="80"/>
      <c r="I11" s="80"/>
      <c r="J11" s="80"/>
      <c r="K11" s="80"/>
      <c r="L11" s="80"/>
      <c r="M11" s="80"/>
      <c r="N11" s="80"/>
      <c r="O11" s="104"/>
    </row>
    <row r="12" ht="27" customHeight="1" spans="1:15">
      <c r="A12" s="103"/>
      <c r="B12" s="75"/>
      <c r="C12" s="75"/>
      <c r="D12" s="80"/>
      <c r="E12" s="80"/>
      <c r="F12" s="80"/>
      <c r="G12" s="80"/>
      <c r="H12" s="80"/>
      <c r="I12" s="80"/>
      <c r="J12" s="80"/>
      <c r="K12" s="80"/>
      <c r="L12" s="80"/>
      <c r="M12" s="80"/>
      <c r="N12" s="80"/>
      <c r="O12" s="104"/>
    </row>
    <row r="13" ht="27" customHeight="1" spans="1:15">
      <c r="A13" s="103"/>
      <c r="B13" s="75"/>
      <c r="C13" s="75"/>
      <c r="D13" s="80"/>
      <c r="E13" s="80"/>
      <c r="F13" s="80"/>
      <c r="G13" s="80"/>
      <c r="H13" s="80"/>
      <c r="I13" s="80"/>
      <c r="J13" s="80"/>
      <c r="K13" s="80"/>
      <c r="L13" s="80"/>
      <c r="M13" s="80"/>
      <c r="N13" s="80"/>
      <c r="O13" s="104"/>
    </row>
    <row r="14" ht="27" customHeight="1" spans="1:15">
      <c r="A14" s="103"/>
      <c r="B14" s="75"/>
      <c r="C14" s="75"/>
      <c r="D14" s="80"/>
      <c r="E14" s="80"/>
      <c r="F14" s="80"/>
      <c r="G14" s="80"/>
      <c r="H14" s="80"/>
      <c r="I14" s="80"/>
      <c r="J14" s="80"/>
      <c r="K14" s="80"/>
      <c r="L14" s="80"/>
      <c r="M14" s="80"/>
      <c r="N14" s="80"/>
      <c r="O14" s="104"/>
    </row>
    <row r="15" ht="27" customHeight="1" spans="1:15">
      <c r="A15" s="103"/>
      <c r="B15" s="75"/>
      <c r="C15" s="75"/>
      <c r="D15" s="80"/>
      <c r="E15" s="80"/>
      <c r="F15" s="80"/>
      <c r="G15" s="80"/>
      <c r="H15" s="80"/>
      <c r="I15" s="80"/>
      <c r="J15" s="80"/>
      <c r="K15" s="80"/>
      <c r="L15" s="80"/>
      <c r="M15" s="80"/>
      <c r="N15" s="80"/>
      <c r="O15" s="104"/>
    </row>
    <row r="16" ht="27" customHeight="1" spans="1:15">
      <c r="A16" s="103"/>
      <c r="B16" s="75"/>
      <c r="C16" s="75"/>
      <c r="D16" s="80"/>
      <c r="E16" s="80"/>
      <c r="F16" s="80"/>
      <c r="G16" s="80"/>
      <c r="H16" s="80"/>
      <c r="I16" s="80"/>
      <c r="J16" s="80"/>
      <c r="K16" s="80"/>
      <c r="L16" s="80"/>
      <c r="M16" s="80"/>
      <c r="N16" s="80"/>
      <c r="O16" s="104"/>
    </row>
    <row r="17" ht="27" customHeight="1" spans="1:15">
      <c r="A17" s="103"/>
      <c r="B17" s="75"/>
      <c r="C17" s="75"/>
      <c r="D17" s="80"/>
      <c r="E17" s="80"/>
      <c r="F17" s="80"/>
      <c r="G17" s="80"/>
      <c r="H17" s="80"/>
      <c r="I17" s="80"/>
      <c r="J17" s="80"/>
      <c r="K17" s="80"/>
      <c r="L17" s="80"/>
      <c r="M17" s="80"/>
      <c r="N17" s="80"/>
      <c r="O17" s="104"/>
    </row>
    <row r="18" ht="27" customHeight="1" spans="1:15">
      <c r="A18" s="103"/>
      <c r="B18" s="75"/>
      <c r="C18" s="75"/>
      <c r="D18" s="80"/>
      <c r="E18" s="80"/>
      <c r="F18" s="80"/>
      <c r="G18" s="80"/>
      <c r="H18" s="80"/>
      <c r="I18" s="80"/>
      <c r="J18" s="80"/>
      <c r="K18" s="80"/>
      <c r="L18" s="80"/>
      <c r="M18" s="80"/>
      <c r="N18" s="80"/>
      <c r="O18" s="104"/>
    </row>
    <row r="19" ht="27" customHeight="1" spans="1:15">
      <c r="A19" s="103"/>
      <c r="B19" s="75"/>
      <c r="C19" s="75"/>
      <c r="D19" s="80"/>
      <c r="E19" s="80"/>
      <c r="F19" s="80"/>
      <c r="G19" s="80"/>
      <c r="H19" s="80"/>
      <c r="I19" s="80"/>
      <c r="J19" s="80"/>
      <c r="K19" s="80"/>
      <c r="L19" s="80"/>
      <c r="M19" s="80"/>
      <c r="N19" s="80"/>
      <c r="O19" s="104"/>
    </row>
    <row r="20" ht="27" customHeight="1" spans="1:15">
      <c r="A20" s="103"/>
      <c r="B20" s="75"/>
      <c r="C20" s="75"/>
      <c r="D20" s="80"/>
      <c r="E20" s="80"/>
      <c r="F20" s="80"/>
      <c r="G20" s="80"/>
      <c r="H20" s="80"/>
      <c r="I20" s="80"/>
      <c r="J20" s="80"/>
      <c r="K20" s="80"/>
      <c r="L20" s="80"/>
      <c r="M20" s="80"/>
      <c r="N20" s="80"/>
      <c r="O20" s="104"/>
    </row>
    <row r="21" ht="27" customHeight="1" spans="1:15">
      <c r="A21" s="103"/>
      <c r="B21" s="75"/>
      <c r="C21" s="75"/>
      <c r="D21" s="80"/>
      <c r="E21" s="80"/>
      <c r="F21" s="80"/>
      <c r="G21" s="80"/>
      <c r="H21" s="80"/>
      <c r="I21" s="80"/>
      <c r="J21" s="80"/>
      <c r="K21" s="80"/>
      <c r="L21" s="80"/>
      <c r="M21" s="80"/>
      <c r="N21" s="80"/>
      <c r="O21" s="104"/>
    </row>
    <row r="22" ht="27" customHeight="1" spans="1:15">
      <c r="A22" s="103"/>
      <c r="B22" s="75"/>
      <c r="C22" s="75"/>
      <c r="D22" s="80"/>
      <c r="E22" s="80"/>
      <c r="F22" s="80"/>
      <c r="G22" s="80"/>
      <c r="H22" s="80"/>
      <c r="I22" s="80"/>
      <c r="J22" s="80"/>
      <c r="K22" s="80"/>
      <c r="L22" s="80"/>
      <c r="M22" s="80"/>
      <c r="N22" s="80"/>
      <c r="O22" s="104"/>
    </row>
    <row r="23" ht="27" customHeight="1" spans="1:15">
      <c r="A23" s="103"/>
      <c r="B23" s="75"/>
      <c r="C23" s="75"/>
      <c r="D23" s="80"/>
      <c r="E23" s="80"/>
      <c r="F23" s="80"/>
      <c r="G23" s="80"/>
      <c r="H23" s="80"/>
      <c r="I23" s="80"/>
      <c r="J23" s="80"/>
      <c r="K23" s="80"/>
      <c r="L23" s="80"/>
      <c r="M23" s="80"/>
      <c r="N23" s="80"/>
      <c r="O23" s="104"/>
    </row>
    <row r="24" ht="27" customHeight="1" spans="1:15">
      <c r="A24" s="103"/>
      <c r="B24" s="75"/>
      <c r="C24" s="75"/>
      <c r="D24" s="80"/>
      <c r="E24" s="80"/>
      <c r="F24" s="80"/>
      <c r="G24" s="80"/>
      <c r="H24" s="80"/>
      <c r="I24" s="80"/>
      <c r="J24" s="80"/>
      <c r="K24" s="80"/>
      <c r="L24" s="80"/>
      <c r="M24" s="80"/>
      <c r="N24" s="80"/>
      <c r="O24" s="104"/>
    </row>
    <row r="25" ht="27" customHeight="1" spans="1:15">
      <c r="A25" s="103"/>
      <c r="B25" s="75"/>
      <c r="C25" s="75"/>
      <c r="D25" s="80"/>
      <c r="E25" s="80"/>
      <c r="F25" s="80"/>
      <c r="G25" s="80"/>
      <c r="H25" s="80"/>
      <c r="I25" s="80"/>
      <c r="J25" s="80"/>
      <c r="K25" s="80"/>
      <c r="L25" s="80"/>
      <c r="M25" s="80"/>
      <c r="N25" s="80"/>
      <c r="O25" s="104"/>
    </row>
  </sheetData>
  <mergeCells count="16">
    <mergeCell ref="B2:N2"/>
    <mergeCell ref="B3:C3"/>
    <mergeCell ref="B4:C4"/>
    <mergeCell ref="B5:B6"/>
    <mergeCell ref="C5:C6"/>
    <mergeCell ref="D4:D6"/>
    <mergeCell ref="E4:E6"/>
    <mergeCell ref="F4:F6"/>
    <mergeCell ref="G4:G6"/>
    <mergeCell ref="H4:H6"/>
    <mergeCell ref="I4:I6"/>
    <mergeCell ref="J4:J6"/>
    <mergeCell ref="K4:K6"/>
    <mergeCell ref="L4:L6"/>
    <mergeCell ref="M4:M6"/>
    <mergeCell ref="N4:N6"/>
  </mergeCells>
  <printOptions horizontalCentered="1"/>
  <pageMargins left="0.590277777777778" right="0.590277777777778" top="1.37777777777778" bottom="0.984027777777778" header="0" footer="0"/>
  <pageSetup paperSize="9" scale="7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
  <sheetViews>
    <sheetView workbookViewId="0">
      <pane ySplit="6" topLeftCell="A7" activePane="bottomLeft" state="frozen"/>
      <selection/>
      <selection pane="bottomLeft" activeCell="F14" sqref="F14"/>
    </sheetView>
  </sheetViews>
  <sheetFormatPr defaultColWidth="10" defaultRowHeight="14"/>
  <cols>
    <col min="1" max="1" width="1.53636363636364" style="90" customWidth="1"/>
    <col min="2" max="4" width="6.15454545454545" style="90" customWidth="1"/>
    <col min="5" max="5" width="16.8272727272727" style="90" customWidth="1"/>
    <col min="6" max="6" width="41.0272727272727" style="90" customWidth="1"/>
    <col min="7" max="10" width="16.4181818181818" style="90" customWidth="1"/>
    <col min="11" max="11" width="22.9363636363636" style="90" customWidth="1"/>
    <col min="12" max="12" width="1.53636363636364" style="90" customWidth="1"/>
    <col min="13" max="14" width="9.76363636363636" style="90" customWidth="1"/>
    <col min="15" max="16384" width="10" style="90"/>
  </cols>
  <sheetData>
    <row r="1" ht="25" customHeight="1" spans="1:12">
      <c r="A1" s="91"/>
      <c r="B1" s="2"/>
      <c r="C1" s="2"/>
      <c r="D1" s="2"/>
      <c r="E1" s="92"/>
      <c r="F1" s="92"/>
      <c r="G1" s="189"/>
      <c r="H1" s="189"/>
      <c r="I1" s="189"/>
      <c r="J1" s="189"/>
      <c r="K1" s="93" t="s">
        <v>73</v>
      </c>
      <c r="L1" s="94"/>
    </row>
    <row r="2" ht="22.8" customHeight="1" spans="1:12">
      <c r="A2" s="91"/>
      <c r="B2" s="95" t="s">
        <v>74</v>
      </c>
      <c r="C2" s="95"/>
      <c r="D2" s="95"/>
      <c r="E2" s="95"/>
      <c r="F2" s="95"/>
      <c r="G2" s="95"/>
      <c r="H2" s="95"/>
      <c r="I2" s="95"/>
      <c r="J2" s="95"/>
      <c r="K2" s="95"/>
      <c r="L2" s="94" t="s">
        <v>3</v>
      </c>
    </row>
    <row r="3" ht="19.55" customHeight="1" spans="1:12">
      <c r="A3" s="96"/>
      <c r="B3" s="97" t="s">
        <v>5</v>
      </c>
      <c r="C3" s="97"/>
      <c r="D3" s="97"/>
      <c r="E3" s="97"/>
      <c r="F3" s="97"/>
      <c r="G3" s="96"/>
      <c r="H3" s="96"/>
      <c r="I3" s="155"/>
      <c r="J3" s="155"/>
      <c r="K3" s="98" t="s">
        <v>6</v>
      </c>
      <c r="L3" s="99"/>
    </row>
    <row r="4" ht="24.4" customHeight="1" spans="1:12">
      <c r="A4" s="94"/>
      <c r="B4" s="75" t="s">
        <v>9</v>
      </c>
      <c r="C4" s="75"/>
      <c r="D4" s="75"/>
      <c r="E4" s="75"/>
      <c r="F4" s="75"/>
      <c r="G4" s="75" t="s">
        <v>59</v>
      </c>
      <c r="H4" s="75" t="s">
        <v>75</v>
      </c>
      <c r="I4" s="75" t="s">
        <v>76</v>
      </c>
      <c r="J4" s="75" t="s">
        <v>77</v>
      </c>
      <c r="K4" s="75" t="s">
        <v>78</v>
      </c>
      <c r="L4" s="101"/>
    </row>
    <row r="5" ht="24.4" customHeight="1" spans="1:12">
      <c r="A5" s="100"/>
      <c r="B5" s="75" t="s">
        <v>79</v>
      </c>
      <c r="C5" s="75"/>
      <c r="D5" s="75"/>
      <c r="E5" s="75" t="s">
        <v>70</v>
      </c>
      <c r="F5" s="75" t="s">
        <v>71</v>
      </c>
      <c r="G5" s="75"/>
      <c r="H5" s="75"/>
      <c r="I5" s="75"/>
      <c r="J5" s="75"/>
      <c r="K5" s="75"/>
      <c r="L5" s="101"/>
    </row>
    <row r="6" ht="24.4" customHeight="1" spans="1:12">
      <c r="A6" s="100"/>
      <c r="B6" s="75" t="s">
        <v>80</v>
      </c>
      <c r="C6" s="75" t="s">
        <v>81</v>
      </c>
      <c r="D6" s="75" t="s">
        <v>82</v>
      </c>
      <c r="E6" s="75"/>
      <c r="F6" s="75"/>
      <c r="G6" s="190"/>
      <c r="H6" s="190"/>
      <c r="I6" s="190"/>
      <c r="J6" s="75"/>
      <c r="K6" s="75"/>
      <c r="L6" s="102"/>
    </row>
    <row r="7" ht="27" customHeight="1" spans="1:12">
      <c r="A7" s="103"/>
      <c r="B7" s="75"/>
      <c r="C7" s="75"/>
      <c r="D7" s="75"/>
      <c r="E7" s="75">
        <v>104001</v>
      </c>
      <c r="F7" s="191" t="s">
        <v>72</v>
      </c>
      <c r="G7" s="139">
        <v>20801085.68</v>
      </c>
      <c r="H7" s="139">
        <v>16957485.68</v>
      </c>
      <c r="I7" s="139">
        <v>3843600</v>
      </c>
      <c r="J7" s="160"/>
      <c r="K7" s="80"/>
      <c r="L7" s="104"/>
    </row>
    <row r="8" ht="27" customHeight="1" spans="1:12">
      <c r="A8" s="103"/>
      <c r="B8" s="75">
        <v>201</v>
      </c>
      <c r="C8" s="105"/>
      <c r="D8" s="105"/>
      <c r="E8" s="75">
        <v>104001</v>
      </c>
      <c r="F8" s="147" t="s">
        <v>83</v>
      </c>
      <c r="G8" s="143">
        <v>15032834.17</v>
      </c>
      <c r="H8" s="143">
        <v>11189234.17</v>
      </c>
      <c r="I8" s="143">
        <v>3843600</v>
      </c>
      <c r="J8" s="160"/>
      <c r="K8" s="80"/>
      <c r="L8" s="104"/>
    </row>
    <row r="9" ht="27" customHeight="1" spans="1:12">
      <c r="A9" s="103"/>
      <c r="B9" s="75">
        <v>201</v>
      </c>
      <c r="C9" s="105" t="s">
        <v>84</v>
      </c>
      <c r="D9" s="105"/>
      <c r="E9" s="75">
        <v>104001</v>
      </c>
      <c r="F9" s="147" t="s">
        <v>85</v>
      </c>
      <c r="G9" s="143">
        <v>14998834.17</v>
      </c>
      <c r="H9" s="143">
        <v>11155234.17</v>
      </c>
      <c r="I9" s="143">
        <v>3843600</v>
      </c>
      <c r="J9" s="160"/>
      <c r="K9" s="80"/>
      <c r="L9" s="104"/>
    </row>
    <row r="10" ht="27" customHeight="1" spans="1:12">
      <c r="A10" s="103"/>
      <c r="B10" s="75">
        <v>201</v>
      </c>
      <c r="C10" s="105" t="s">
        <v>84</v>
      </c>
      <c r="D10" s="105" t="s">
        <v>86</v>
      </c>
      <c r="E10" s="75">
        <v>104001</v>
      </c>
      <c r="F10" s="147" t="s">
        <v>87</v>
      </c>
      <c r="G10" s="143">
        <v>9896300.09</v>
      </c>
      <c r="H10" s="143">
        <v>9896300.09</v>
      </c>
      <c r="I10" s="192"/>
      <c r="J10" s="160"/>
      <c r="K10" s="80"/>
      <c r="L10" s="104"/>
    </row>
    <row r="11" ht="27" customHeight="1" spans="1:12">
      <c r="A11" s="103"/>
      <c r="B11" s="75">
        <v>201</v>
      </c>
      <c r="C11" s="105" t="s">
        <v>88</v>
      </c>
      <c r="D11" s="105" t="s">
        <v>84</v>
      </c>
      <c r="E11" s="75">
        <v>104001</v>
      </c>
      <c r="F11" s="147" t="s">
        <v>89</v>
      </c>
      <c r="G11" s="143">
        <v>1760000</v>
      </c>
      <c r="H11" s="192"/>
      <c r="I11" s="143">
        <v>1760000</v>
      </c>
      <c r="J11" s="160"/>
      <c r="K11" s="80"/>
      <c r="L11" s="104"/>
    </row>
    <row r="12" ht="27" customHeight="1" spans="1:12">
      <c r="A12" s="103"/>
      <c r="B12" s="75">
        <v>201</v>
      </c>
      <c r="C12" s="105" t="s">
        <v>88</v>
      </c>
      <c r="D12" s="105" t="s">
        <v>90</v>
      </c>
      <c r="E12" s="75">
        <v>104001</v>
      </c>
      <c r="F12" s="147" t="s">
        <v>91</v>
      </c>
      <c r="G12" s="143">
        <v>1000000</v>
      </c>
      <c r="H12" s="192"/>
      <c r="I12" s="143">
        <v>1000000</v>
      </c>
      <c r="J12" s="160"/>
      <c r="K12" s="80"/>
      <c r="L12" s="104"/>
    </row>
    <row r="13" ht="27" customHeight="1" spans="1:12">
      <c r="A13" s="103"/>
      <c r="B13" s="75">
        <v>201</v>
      </c>
      <c r="C13" s="105" t="s">
        <v>88</v>
      </c>
      <c r="D13" s="105" t="s">
        <v>92</v>
      </c>
      <c r="E13" s="75">
        <v>104001</v>
      </c>
      <c r="F13" s="147" t="s">
        <v>93</v>
      </c>
      <c r="G13" s="143">
        <v>1083600</v>
      </c>
      <c r="H13" s="192"/>
      <c r="I13" s="143">
        <v>1083600</v>
      </c>
      <c r="J13" s="160"/>
      <c r="K13" s="80"/>
      <c r="L13" s="104"/>
    </row>
    <row r="14" ht="27" customHeight="1" spans="1:12">
      <c r="A14" s="103"/>
      <c r="B14" s="75">
        <v>201</v>
      </c>
      <c r="C14" s="105" t="s">
        <v>88</v>
      </c>
      <c r="D14" s="105" t="s">
        <v>94</v>
      </c>
      <c r="E14" s="75">
        <v>104001</v>
      </c>
      <c r="F14" s="147" t="s">
        <v>95</v>
      </c>
      <c r="G14" s="143">
        <v>1258934.08</v>
      </c>
      <c r="H14" s="143">
        <v>1258934.08</v>
      </c>
      <c r="I14" s="80"/>
      <c r="J14" s="160"/>
      <c r="K14" s="80"/>
      <c r="L14" s="104"/>
    </row>
    <row r="15" ht="27" customHeight="1" spans="1:12">
      <c r="A15" s="103"/>
      <c r="B15" s="75">
        <v>201</v>
      </c>
      <c r="C15" s="105" t="s">
        <v>96</v>
      </c>
      <c r="D15" s="105"/>
      <c r="E15" s="75">
        <v>104001</v>
      </c>
      <c r="F15" s="147" t="s">
        <v>97</v>
      </c>
      <c r="G15" s="143">
        <v>34000</v>
      </c>
      <c r="H15" s="143">
        <v>34000</v>
      </c>
      <c r="I15" s="80"/>
      <c r="J15" s="160"/>
      <c r="K15" s="80"/>
      <c r="L15" s="104"/>
    </row>
    <row r="16" ht="27" customHeight="1" spans="1:12">
      <c r="A16" s="103"/>
      <c r="B16" s="75">
        <v>201</v>
      </c>
      <c r="C16" s="105" t="s">
        <v>96</v>
      </c>
      <c r="D16" s="105" t="s">
        <v>92</v>
      </c>
      <c r="E16" s="75">
        <v>104001</v>
      </c>
      <c r="F16" s="147" t="s">
        <v>98</v>
      </c>
      <c r="G16" s="143">
        <v>34000</v>
      </c>
      <c r="H16" s="143">
        <v>34000</v>
      </c>
      <c r="I16" s="80"/>
      <c r="J16" s="160"/>
      <c r="K16" s="80"/>
      <c r="L16" s="104"/>
    </row>
    <row r="17" ht="27" customHeight="1" spans="1:12">
      <c r="A17" s="103"/>
      <c r="B17" s="75">
        <v>208</v>
      </c>
      <c r="C17" s="105"/>
      <c r="D17" s="105"/>
      <c r="E17" s="75">
        <v>104001</v>
      </c>
      <c r="F17" s="147" t="s">
        <v>99</v>
      </c>
      <c r="G17" s="143">
        <v>3913852.67</v>
      </c>
      <c r="H17" s="143">
        <v>3913852.67</v>
      </c>
      <c r="I17" s="80"/>
      <c r="J17" s="160"/>
      <c r="K17" s="80"/>
      <c r="L17" s="104"/>
    </row>
    <row r="18" ht="27" customHeight="1" spans="1:12">
      <c r="A18" s="103"/>
      <c r="B18" s="75">
        <v>208</v>
      </c>
      <c r="C18" s="105" t="s">
        <v>92</v>
      </c>
      <c r="D18" s="105"/>
      <c r="E18" s="75">
        <v>104001</v>
      </c>
      <c r="F18" s="147" t="s">
        <v>100</v>
      </c>
      <c r="G18" s="143">
        <v>3913852.67</v>
      </c>
      <c r="H18" s="143">
        <v>3913852.67</v>
      </c>
      <c r="I18" s="80"/>
      <c r="J18" s="160"/>
      <c r="K18" s="80"/>
      <c r="L18" s="104"/>
    </row>
    <row r="19" ht="27" customHeight="1" spans="1:12">
      <c r="A19" s="103"/>
      <c r="B19" s="75">
        <v>208</v>
      </c>
      <c r="C19" s="105" t="s">
        <v>92</v>
      </c>
      <c r="D19" s="105" t="s">
        <v>86</v>
      </c>
      <c r="E19" s="75">
        <v>104001</v>
      </c>
      <c r="F19" s="147" t="s">
        <v>101</v>
      </c>
      <c r="G19" s="143">
        <v>2604981.98</v>
      </c>
      <c r="H19" s="143">
        <v>2604981.98</v>
      </c>
      <c r="I19" s="80"/>
      <c r="J19" s="160"/>
      <c r="K19" s="80"/>
      <c r="L19" s="104"/>
    </row>
    <row r="20" ht="27" customHeight="1" spans="1:12">
      <c r="A20" s="100"/>
      <c r="B20" s="75">
        <v>208</v>
      </c>
      <c r="C20" s="105" t="s">
        <v>92</v>
      </c>
      <c r="D20" s="105" t="s">
        <v>92</v>
      </c>
      <c r="E20" s="75">
        <v>104001</v>
      </c>
      <c r="F20" s="147" t="s">
        <v>102</v>
      </c>
      <c r="G20" s="143">
        <v>1308870.69</v>
      </c>
      <c r="H20" s="143">
        <v>1308870.69</v>
      </c>
      <c r="I20" s="83"/>
      <c r="J20" s="193"/>
      <c r="K20" s="83"/>
      <c r="L20" s="101"/>
    </row>
    <row r="21" ht="27" customHeight="1" spans="1:12">
      <c r="A21" s="100"/>
      <c r="B21" s="75">
        <v>210</v>
      </c>
      <c r="C21" s="105"/>
      <c r="D21" s="105"/>
      <c r="E21" s="75">
        <v>104001</v>
      </c>
      <c r="F21" s="194" t="s">
        <v>103</v>
      </c>
      <c r="G21" s="143">
        <v>755521.64</v>
      </c>
      <c r="H21" s="143">
        <v>755521.64</v>
      </c>
      <c r="I21" s="83"/>
      <c r="J21" s="195"/>
      <c r="K21" s="196"/>
      <c r="L21" s="101"/>
    </row>
    <row r="22" ht="27" customHeight="1" spans="1:12">
      <c r="A22" s="100"/>
      <c r="B22" s="75">
        <v>210</v>
      </c>
      <c r="C22" s="105" t="s">
        <v>96</v>
      </c>
      <c r="D22" s="105"/>
      <c r="E22" s="191">
        <v>104001</v>
      </c>
      <c r="F22" s="147" t="s">
        <v>104</v>
      </c>
      <c r="G22" s="143">
        <v>755521.64</v>
      </c>
      <c r="H22" s="143">
        <v>755521.64</v>
      </c>
      <c r="I22" s="83"/>
      <c r="J22" s="193"/>
      <c r="K22" s="83"/>
      <c r="L22" s="102"/>
    </row>
    <row r="23" ht="27" customHeight="1" spans="1:12">
      <c r="A23" s="106"/>
      <c r="B23" s="75">
        <v>210</v>
      </c>
      <c r="C23" s="105" t="s">
        <v>96</v>
      </c>
      <c r="D23" s="105" t="s">
        <v>105</v>
      </c>
      <c r="E23" s="191">
        <v>104001</v>
      </c>
      <c r="F23" s="147" t="s">
        <v>106</v>
      </c>
      <c r="G23" s="143">
        <v>610997.38</v>
      </c>
      <c r="H23" s="143">
        <v>610997.38</v>
      </c>
      <c r="I23" s="168"/>
      <c r="J23" s="197"/>
      <c r="K23" s="198"/>
      <c r="L23" s="199"/>
    </row>
    <row r="24" ht="27" customHeight="1" spans="1:12">
      <c r="B24" s="75">
        <v>210</v>
      </c>
      <c r="C24" s="105" t="s">
        <v>96</v>
      </c>
      <c r="D24" s="105" t="s">
        <v>107</v>
      </c>
      <c r="E24" s="191">
        <v>104001</v>
      </c>
      <c r="F24" s="147" t="s">
        <v>108</v>
      </c>
      <c r="G24" s="143">
        <v>79724.26</v>
      </c>
      <c r="H24" s="143">
        <v>79724.26</v>
      </c>
      <c r="I24" s="200"/>
      <c r="J24" s="201"/>
      <c r="K24" s="200"/>
    </row>
    <row r="25" ht="27" customHeight="1" spans="1:12">
      <c r="B25" s="75">
        <v>210</v>
      </c>
      <c r="C25" s="105" t="s">
        <v>96</v>
      </c>
      <c r="D25" s="105" t="s">
        <v>109</v>
      </c>
      <c r="E25" s="191">
        <v>104001</v>
      </c>
      <c r="F25" s="147" t="s">
        <v>110</v>
      </c>
      <c r="G25" s="143">
        <v>64800</v>
      </c>
      <c r="H25" s="143">
        <v>64800</v>
      </c>
      <c r="I25" s="200"/>
      <c r="J25" s="201"/>
      <c r="K25" s="200"/>
    </row>
    <row r="26" ht="27" customHeight="1" spans="1:12">
      <c r="B26" s="75">
        <v>221</v>
      </c>
      <c r="C26" s="105"/>
      <c r="D26" s="105"/>
      <c r="E26" s="191">
        <v>104001</v>
      </c>
      <c r="F26" s="147" t="s">
        <v>111</v>
      </c>
      <c r="G26" s="143">
        <v>1098877.2</v>
      </c>
      <c r="H26" s="143">
        <v>1098877.2</v>
      </c>
      <c r="I26" s="200"/>
      <c r="J26" s="201"/>
      <c r="K26" s="200"/>
    </row>
    <row r="27" ht="27" customHeight="1" spans="1:12">
      <c r="B27" s="75">
        <v>221</v>
      </c>
      <c r="C27" s="105" t="s">
        <v>84</v>
      </c>
      <c r="D27" s="105"/>
      <c r="E27" s="191">
        <v>104001</v>
      </c>
      <c r="F27" s="147" t="s">
        <v>112</v>
      </c>
      <c r="G27" s="143">
        <v>1098877.2</v>
      </c>
      <c r="H27" s="143">
        <v>1098877.2</v>
      </c>
      <c r="I27" s="200"/>
      <c r="J27" s="201"/>
      <c r="K27" s="200"/>
    </row>
    <row r="28" ht="27" customHeight="1" spans="1:12">
      <c r="B28" s="75">
        <v>221</v>
      </c>
      <c r="C28" s="105" t="s">
        <v>84</v>
      </c>
      <c r="D28" s="105" t="s">
        <v>86</v>
      </c>
      <c r="E28" s="191">
        <v>104001</v>
      </c>
      <c r="F28" s="147" t="s">
        <v>113</v>
      </c>
      <c r="G28" s="143">
        <v>1098877.2</v>
      </c>
      <c r="H28" s="143">
        <v>1098877.2</v>
      </c>
      <c r="I28" s="200"/>
      <c r="J28" s="201"/>
      <c r="K28" s="200"/>
    </row>
  </sheetData>
  <mergeCells count="11">
    <mergeCell ref="B2:K2"/>
    <mergeCell ref="B3:F3"/>
    <mergeCell ref="B4:F4"/>
    <mergeCell ref="B5:D5"/>
    <mergeCell ref="E5:E6"/>
    <mergeCell ref="F5:F6"/>
    <mergeCell ref="G4:G6"/>
    <mergeCell ref="H4:H6"/>
    <mergeCell ref="I4:I6"/>
    <mergeCell ref="J4:J6"/>
    <mergeCell ref="K4:K6"/>
  </mergeCells>
  <printOptions horizontalCentered="1"/>
  <pageMargins left="0.590277777777778" right="0.590277777777778" top="1.37777777777778" bottom="0.984027777777778" header="0" footer="0"/>
  <pageSetup paperSize="9" scale="73"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5"/>
  <sheetViews>
    <sheetView workbookViewId="0">
      <pane ySplit="5" topLeftCell="A15" activePane="bottomLeft" state="frozen"/>
      <selection/>
      <selection pane="bottomLeft" activeCell="E6" sqref="E6:F28"/>
    </sheetView>
  </sheetViews>
  <sheetFormatPr defaultColWidth="10" defaultRowHeight="14"/>
  <cols>
    <col min="1" max="1" width="1.53636363636364" style="109" customWidth="1"/>
    <col min="2" max="2" width="33.3454545454545" style="109" customWidth="1"/>
    <col min="3" max="3" width="16.4090909090909" style="109" customWidth="1"/>
    <col min="4" max="4" width="33.3454545454545" style="109" customWidth="1"/>
    <col min="5" max="7" width="16.4090909090909" style="109" customWidth="1"/>
    <col min="8" max="8" width="18.2909090909091" style="109" customWidth="1"/>
    <col min="9" max="9" width="1.53636363636364" style="109" customWidth="1"/>
    <col min="10" max="11" width="9.76363636363636" style="109" customWidth="1"/>
    <col min="12" max="16384" width="10" style="109"/>
  </cols>
  <sheetData>
    <row r="1" s="109" customFormat="1" ht="14.2" customHeight="1" spans="1:9">
      <c r="A1" s="169"/>
      <c r="B1" s="110"/>
      <c r="C1" s="170"/>
      <c r="D1" s="170"/>
      <c r="E1" s="111"/>
      <c r="F1" s="111"/>
      <c r="G1" s="111"/>
      <c r="H1" s="171" t="s">
        <v>114</v>
      </c>
      <c r="I1" s="172" t="s">
        <v>3</v>
      </c>
    </row>
    <row r="2" s="109" customFormat="1" ht="19.9" customHeight="1" spans="1:9">
      <c r="A2" s="170"/>
      <c r="B2" s="173" t="s">
        <v>115</v>
      </c>
      <c r="C2" s="173"/>
      <c r="D2" s="173"/>
      <c r="E2" s="173"/>
      <c r="F2" s="173"/>
      <c r="G2" s="173"/>
      <c r="H2" s="173"/>
      <c r="I2" s="172"/>
    </row>
    <row r="3" s="109" customFormat="1" ht="17.05" customHeight="1" spans="1:9">
      <c r="A3" s="174"/>
      <c r="B3" s="117" t="s">
        <v>5</v>
      </c>
      <c r="C3" s="117"/>
      <c r="D3" s="133"/>
      <c r="E3" s="133"/>
      <c r="F3" s="133"/>
      <c r="G3" s="133"/>
      <c r="H3" s="175" t="s">
        <v>6</v>
      </c>
      <c r="I3" s="176"/>
    </row>
    <row r="4" s="109" customFormat="1" ht="21.35" customHeight="1" spans="1:9">
      <c r="A4" s="177"/>
      <c r="B4" s="120" t="s">
        <v>7</v>
      </c>
      <c r="C4" s="120"/>
      <c r="D4" s="120" t="s">
        <v>8</v>
      </c>
      <c r="E4" s="120"/>
      <c r="F4" s="120"/>
      <c r="G4" s="120"/>
      <c r="H4" s="120"/>
      <c r="I4" s="114"/>
    </row>
    <row r="5" s="109" customFormat="1" ht="21.35" customHeight="1" spans="1:9">
      <c r="A5" s="177"/>
      <c r="B5" s="120" t="s">
        <v>9</v>
      </c>
      <c r="C5" s="178" t="s">
        <v>10</v>
      </c>
      <c r="D5" s="120" t="s">
        <v>9</v>
      </c>
      <c r="E5" s="178" t="s">
        <v>59</v>
      </c>
      <c r="F5" s="178" t="s">
        <v>116</v>
      </c>
      <c r="G5" s="120" t="s">
        <v>117</v>
      </c>
      <c r="H5" s="120" t="s">
        <v>118</v>
      </c>
      <c r="I5" s="114"/>
    </row>
    <row r="6" s="109" customFormat="1" ht="19.9" customHeight="1" spans="1:9">
      <c r="A6" s="119"/>
      <c r="B6" s="179" t="s">
        <v>119</v>
      </c>
      <c r="C6" s="180">
        <v>20801085.68</v>
      </c>
      <c r="D6" s="181" t="s">
        <v>120</v>
      </c>
      <c r="E6" s="180">
        <v>20801085.68</v>
      </c>
      <c r="F6" s="180">
        <v>20801085.68</v>
      </c>
      <c r="G6" s="145"/>
      <c r="H6" s="124"/>
      <c r="I6" s="136"/>
    </row>
    <row r="7" s="109" customFormat="1" ht="19.9" customHeight="1" spans="1:9">
      <c r="A7" s="119"/>
      <c r="B7" s="182" t="s">
        <v>121</v>
      </c>
      <c r="C7" s="180">
        <v>20801085.68</v>
      </c>
      <c r="D7" s="183" t="s">
        <v>122</v>
      </c>
      <c r="E7" s="180">
        <v>15032834.17</v>
      </c>
      <c r="F7" s="180">
        <v>15032834.17</v>
      </c>
      <c r="G7" s="145"/>
      <c r="H7" s="124"/>
      <c r="I7" s="136"/>
    </row>
    <row r="8" s="109" customFormat="1" ht="19.9" customHeight="1" spans="1:9">
      <c r="A8" s="119"/>
      <c r="B8" s="130" t="s">
        <v>123</v>
      </c>
      <c r="C8" s="184"/>
      <c r="D8" s="130" t="s">
        <v>124</v>
      </c>
      <c r="E8" s="184"/>
      <c r="F8" s="184"/>
      <c r="G8" s="124"/>
      <c r="H8" s="124"/>
      <c r="I8" s="136"/>
    </row>
    <row r="9" s="109" customFormat="1" ht="19.9" customHeight="1" spans="1:9">
      <c r="A9" s="119"/>
      <c r="B9" s="130" t="s">
        <v>125</v>
      </c>
      <c r="C9" s="124"/>
      <c r="D9" s="130" t="s">
        <v>126</v>
      </c>
      <c r="E9" s="124"/>
      <c r="F9" s="124"/>
      <c r="G9" s="124"/>
      <c r="H9" s="124"/>
      <c r="I9" s="136"/>
    </row>
    <row r="10" s="109" customFormat="1" ht="19.9" customHeight="1" spans="1:9">
      <c r="A10" s="119"/>
      <c r="B10" s="129" t="s">
        <v>127</v>
      </c>
      <c r="C10" s="124"/>
      <c r="D10" s="130" t="s">
        <v>128</v>
      </c>
      <c r="E10" s="124"/>
      <c r="F10" s="124"/>
      <c r="G10" s="124"/>
      <c r="H10" s="124"/>
      <c r="I10" s="136"/>
    </row>
    <row r="11" s="109" customFormat="1" ht="19.9" customHeight="1" spans="1:9">
      <c r="A11" s="119"/>
      <c r="B11" s="130" t="s">
        <v>121</v>
      </c>
      <c r="C11" s="124"/>
      <c r="D11" s="130" t="s">
        <v>129</v>
      </c>
      <c r="E11" s="124"/>
      <c r="F11" s="124"/>
      <c r="G11" s="124"/>
      <c r="H11" s="124"/>
      <c r="I11" s="136"/>
    </row>
    <row r="12" s="109" customFormat="1" ht="19.9" customHeight="1" spans="1:9">
      <c r="A12" s="119"/>
      <c r="B12" s="130" t="s">
        <v>123</v>
      </c>
      <c r="C12" s="124"/>
      <c r="D12" s="130" t="s">
        <v>130</v>
      </c>
      <c r="E12" s="124"/>
      <c r="F12" s="124"/>
      <c r="G12" s="124"/>
      <c r="H12" s="124"/>
      <c r="I12" s="136"/>
    </row>
    <row r="13" s="109" customFormat="1" ht="19.9" customHeight="1" spans="1:9">
      <c r="A13" s="119"/>
      <c r="B13" s="130" t="s">
        <v>125</v>
      </c>
      <c r="C13" s="124"/>
      <c r="D13" s="130" t="s">
        <v>131</v>
      </c>
      <c r="E13" s="185"/>
      <c r="F13" s="185"/>
      <c r="G13" s="124"/>
      <c r="H13" s="124"/>
      <c r="I13" s="136"/>
    </row>
    <row r="14" s="109" customFormat="1" ht="19.9" customHeight="1" spans="1:9">
      <c r="A14" s="119"/>
      <c r="B14" s="130" t="s">
        <v>132</v>
      </c>
      <c r="C14" s="124"/>
      <c r="D14" s="182" t="s">
        <v>133</v>
      </c>
      <c r="E14" s="180">
        <v>3913852.67</v>
      </c>
      <c r="F14" s="180">
        <v>3913852.67</v>
      </c>
      <c r="G14" s="145"/>
      <c r="H14" s="124"/>
      <c r="I14" s="136"/>
    </row>
    <row r="15" s="109" customFormat="1" ht="19.9" customHeight="1" spans="1:9">
      <c r="A15" s="119"/>
      <c r="B15" s="130" t="s">
        <v>132</v>
      </c>
      <c r="C15" s="124"/>
      <c r="D15" s="182" t="s">
        <v>134</v>
      </c>
      <c r="E15" s="124"/>
      <c r="F15" s="124"/>
      <c r="G15" s="145"/>
      <c r="H15" s="124"/>
      <c r="I15" s="136"/>
    </row>
    <row r="16" s="109" customFormat="1" ht="19.9" customHeight="1" spans="1:9">
      <c r="A16" s="119"/>
      <c r="B16" s="130" t="s">
        <v>132</v>
      </c>
      <c r="C16" s="124"/>
      <c r="D16" s="130" t="s">
        <v>135</v>
      </c>
      <c r="E16" s="186">
        <v>755521.64</v>
      </c>
      <c r="F16" s="186">
        <v>755521.64</v>
      </c>
      <c r="G16" s="124"/>
      <c r="H16" s="124"/>
      <c r="I16" s="136"/>
    </row>
    <row r="17" s="109" customFormat="1" ht="19.9" customHeight="1" spans="1:9">
      <c r="A17" s="119"/>
      <c r="B17" s="130" t="s">
        <v>132</v>
      </c>
      <c r="C17" s="124"/>
      <c r="D17" s="130" t="s">
        <v>136</v>
      </c>
      <c r="E17" s="124"/>
      <c r="F17" s="124"/>
      <c r="G17" s="124"/>
      <c r="H17" s="124"/>
      <c r="I17" s="136"/>
    </row>
    <row r="18" s="109" customFormat="1" ht="19.9" customHeight="1" spans="1:9">
      <c r="A18" s="119"/>
      <c r="B18" s="130" t="s">
        <v>132</v>
      </c>
      <c r="C18" s="124"/>
      <c r="D18" s="130" t="s">
        <v>137</v>
      </c>
      <c r="E18" s="124"/>
      <c r="F18" s="124"/>
      <c r="G18" s="124"/>
      <c r="H18" s="124"/>
      <c r="I18" s="136"/>
    </row>
    <row r="19" s="109" customFormat="1" ht="19.9" customHeight="1" spans="1:9">
      <c r="A19" s="119"/>
      <c r="B19" s="130" t="s">
        <v>132</v>
      </c>
      <c r="C19" s="124"/>
      <c r="D19" s="130" t="s">
        <v>138</v>
      </c>
      <c r="E19" s="124"/>
      <c r="F19" s="124"/>
      <c r="G19" s="124"/>
      <c r="H19" s="124"/>
      <c r="I19" s="136"/>
    </row>
    <row r="20" s="109" customFormat="1" ht="19.9" customHeight="1" spans="1:9">
      <c r="A20" s="119"/>
      <c r="B20" s="130" t="s">
        <v>132</v>
      </c>
      <c r="C20" s="124"/>
      <c r="D20" s="130" t="s">
        <v>139</v>
      </c>
      <c r="E20" s="124"/>
      <c r="F20" s="124"/>
      <c r="G20" s="124"/>
      <c r="H20" s="124"/>
      <c r="I20" s="136"/>
    </row>
    <row r="21" s="109" customFormat="1" ht="19.9" customHeight="1" spans="1:9">
      <c r="A21" s="119"/>
      <c r="B21" s="130" t="s">
        <v>132</v>
      </c>
      <c r="C21" s="124"/>
      <c r="D21" s="130" t="s">
        <v>140</v>
      </c>
      <c r="E21" s="124"/>
      <c r="F21" s="124"/>
      <c r="G21" s="124"/>
      <c r="H21" s="124"/>
      <c r="I21" s="136"/>
    </row>
    <row r="22" s="109" customFormat="1" ht="19.9" customHeight="1" spans="1:9">
      <c r="A22" s="119"/>
      <c r="B22" s="130" t="s">
        <v>132</v>
      </c>
      <c r="C22" s="124"/>
      <c r="D22" s="130" t="s">
        <v>141</v>
      </c>
      <c r="E22" s="124"/>
      <c r="F22" s="124"/>
      <c r="G22" s="124"/>
      <c r="H22" s="124"/>
      <c r="I22" s="136"/>
    </row>
    <row r="23" s="109" customFormat="1" ht="19.9" customHeight="1" spans="1:9">
      <c r="A23" s="119"/>
      <c r="B23" s="130" t="s">
        <v>132</v>
      </c>
      <c r="C23" s="124"/>
      <c r="D23" s="130" t="s">
        <v>142</v>
      </c>
      <c r="E23" s="124"/>
      <c r="F23" s="124"/>
      <c r="G23" s="124"/>
      <c r="H23" s="124"/>
      <c r="I23" s="136"/>
    </row>
    <row r="24" s="109" customFormat="1" ht="19.9" customHeight="1" spans="1:9">
      <c r="A24" s="119"/>
      <c r="B24" s="130" t="s">
        <v>132</v>
      </c>
      <c r="C24" s="124"/>
      <c r="D24" s="130" t="s">
        <v>143</v>
      </c>
      <c r="E24" s="124"/>
      <c r="F24" s="124"/>
      <c r="G24" s="124"/>
      <c r="H24" s="124"/>
      <c r="I24" s="136"/>
    </row>
    <row r="25" s="109" customFormat="1" ht="19.9" customHeight="1" spans="1:9">
      <c r="A25" s="119"/>
      <c r="B25" s="130" t="s">
        <v>132</v>
      </c>
      <c r="C25" s="124"/>
      <c r="D25" s="130" t="s">
        <v>144</v>
      </c>
      <c r="E25" s="185"/>
      <c r="F25" s="185"/>
      <c r="G25" s="124"/>
      <c r="H25" s="124"/>
      <c r="I25" s="136"/>
    </row>
    <row r="26" s="109" customFormat="1" ht="19.9" customHeight="1" spans="1:9">
      <c r="A26" s="119"/>
      <c r="B26" s="130" t="s">
        <v>132</v>
      </c>
      <c r="C26" s="124"/>
      <c r="D26" s="182" t="s">
        <v>145</v>
      </c>
      <c r="E26" s="180">
        <v>1098877.2</v>
      </c>
      <c r="F26" s="180">
        <v>1098877.2</v>
      </c>
      <c r="G26" s="145"/>
      <c r="H26" s="124"/>
      <c r="I26" s="136"/>
    </row>
    <row r="27" s="109" customFormat="1" ht="19.9" customHeight="1" spans="1:9">
      <c r="A27" s="119"/>
      <c r="B27" s="130" t="s">
        <v>132</v>
      </c>
      <c r="C27" s="124"/>
      <c r="D27" s="130" t="s">
        <v>146</v>
      </c>
      <c r="E27" s="184"/>
      <c r="F27" s="184"/>
      <c r="G27" s="124"/>
      <c r="H27" s="124"/>
      <c r="I27" s="136"/>
    </row>
    <row r="28" s="109" customFormat="1" ht="19.9" customHeight="1" spans="1:9">
      <c r="A28" s="119"/>
      <c r="B28" s="130" t="s">
        <v>132</v>
      </c>
      <c r="C28" s="124"/>
      <c r="D28" s="130" t="s">
        <v>147</v>
      </c>
      <c r="E28" s="124"/>
      <c r="F28" s="124"/>
      <c r="G28" s="124"/>
      <c r="H28" s="124"/>
      <c r="I28" s="136"/>
    </row>
    <row r="29" s="109" customFormat="1" ht="19.9" customHeight="1" spans="1:9">
      <c r="A29" s="119"/>
      <c r="B29" s="130" t="s">
        <v>132</v>
      </c>
      <c r="C29" s="124"/>
      <c r="D29" s="130" t="s">
        <v>148</v>
      </c>
      <c r="E29" s="124"/>
      <c r="F29" s="124"/>
      <c r="G29" s="124"/>
      <c r="H29" s="124"/>
      <c r="I29" s="136"/>
    </row>
    <row r="30" s="109" customFormat="1" ht="19.9" customHeight="1" spans="1:9">
      <c r="A30" s="119"/>
      <c r="B30" s="130" t="s">
        <v>132</v>
      </c>
      <c r="C30" s="124"/>
      <c r="D30" s="130" t="s">
        <v>149</v>
      </c>
      <c r="E30" s="124"/>
      <c r="F30" s="124"/>
      <c r="G30" s="124"/>
      <c r="H30" s="124"/>
      <c r="I30" s="136"/>
    </row>
    <row r="31" s="109" customFormat="1" ht="19.9" customHeight="1" spans="1:9">
      <c r="A31" s="119"/>
      <c r="B31" s="130" t="s">
        <v>132</v>
      </c>
      <c r="C31" s="124"/>
      <c r="D31" s="130" t="s">
        <v>150</v>
      </c>
      <c r="E31" s="124"/>
      <c r="F31" s="124"/>
      <c r="G31" s="124"/>
      <c r="H31" s="124"/>
      <c r="I31" s="136"/>
    </row>
    <row r="32" s="109" customFormat="1" ht="19.9" customHeight="1" spans="1:9">
      <c r="A32" s="119"/>
      <c r="B32" s="130" t="s">
        <v>132</v>
      </c>
      <c r="C32" s="124"/>
      <c r="D32" s="130" t="s">
        <v>151</v>
      </c>
      <c r="E32" s="124"/>
      <c r="F32" s="124"/>
      <c r="G32" s="124"/>
      <c r="H32" s="124"/>
      <c r="I32" s="136"/>
    </row>
    <row r="33" s="109" customFormat="1" ht="19.9" customHeight="1" spans="1:9">
      <c r="A33" s="119"/>
      <c r="B33" s="130" t="s">
        <v>132</v>
      </c>
      <c r="C33" s="124"/>
      <c r="D33" s="130" t="s">
        <v>152</v>
      </c>
      <c r="E33" s="124"/>
      <c r="F33" s="124"/>
      <c r="G33" s="124"/>
      <c r="H33" s="124"/>
      <c r="I33" s="136"/>
    </row>
    <row r="34" s="109" customFormat="1" ht="19.9" customHeight="1" spans="1:9">
      <c r="A34" s="119"/>
      <c r="B34" s="130" t="s">
        <v>132</v>
      </c>
      <c r="C34" s="124"/>
      <c r="D34" s="130" t="s">
        <v>153</v>
      </c>
      <c r="E34" s="124"/>
      <c r="F34" s="124"/>
      <c r="G34" s="124"/>
      <c r="H34" s="124"/>
      <c r="I34" s="136"/>
    </row>
    <row r="35" s="109" customFormat="1" ht="8.5" customHeight="1" spans="1:9">
      <c r="A35" s="187"/>
      <c r="B35" s="187"/>
      <c r="C35" s="187"/>
      <c r="D35" s="121"/>
      <c r="E35" s="187"/>
      <c r="F35" s="187"/>
      <c r="G35" s="187"/>
      <c r="H35" s="187"/>
      <c r="I35" s="188"/>
    </row>
  </sheetData>
  <mergeCells count="6">
    <mergeCell ref="B2:H2"/>
    <mergeCell ref="B3:C3"/>
    <mergeCell ref="B4:C4"/>
    <mergeCell ref="D4:H4"/>
    <mergeCell ref="A7:A9"/>
    <mergeCell ref="A11:A34"/>
  </mergeCells>
  <printOptions horizontalCentered="1"/>
  <pageMargins left="1.37777777777778" right="0.984027777777778" top="0.984027777777778" bottom="0.984027777777778" header="0" footer="0"/>
  <pageSetup paperSize="9" scale="63"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38"/>
  <sheetViews>
    <sheetView workbookViewId="0">
      <pane ySplit="6" topLeftCell="A7" activePane="bottomLeft" state="frozen"/>
      <selection/>
      <selection pane="bottomLeft" activeCell="G7" sqref="G7:J7"/>
    </sheetView>
  </sheetViews>
  <sheetFormatPr defaultColWidth="10" defaultRowHeight="14"/>
  <cols>
    <col min="1" max="1" width="1.53636363636364" style="90" customWidth="1"/>
    <col min="2" max="3" width="5.87272727272727" style="90" customWidth="1"/>
    <col min="4" max="4" width="11.6272727272727" style="90" customWidth="1"/>
    <col min="5" max="5" width="29.5" style="90" customWidth="1"/>
    <col min="6" max="6" width="5.87272727272727" style="90" customWidth="1"/>
    <col min="7" max="7" width="27" style="90" customWidth="1"/>
    <col min="8" max="8" width="21" style="90" customWidth="1"/>
    <col min="9" max="9" width="21.1272727272727" style="90" customWidth="1"/>
    <col min="10" max="10" width="21.7545454545455" style="90" customWidth="1"/>
    <col min="11" max="13" width="5.87272727272727" style="90" customWidth="1"/>
    <col min="14" max="16" width="7.25454545454545" style="90" customWidth="1"/>
    <col min="17" max="23" width="5.87272727272727" style="90" customWidth="1"/>
    <col min="24" max="26" width="7.25454545454545" style="90" customWidth="1"/>
    <col min="27" max="33" width="5.87272727272727" style="90" customWidth="1"/>
    <col min="34" max="39" width="7.25454545454545" style="90" customWidth="1"/>
    <col min="40" max="40" width="1.53636363636364" style="90" customWidth="1"/>
    <col min="41" max="42" width="9.76363636363636" style="90" customWidth="1"/>
    <col min="43" max="16384" width="10" style="90"/>
  </cols>
  <sheetData>
    <row r="1" ht="25" customHeight="1" spans="1:40">
      <c r="A1" s="149"/>
      <c r="B1" s="2"/>
      <c r="C1" s="2"/>
      <c r="D1" s="150"/>
      <c r="E1" s="150"/>
      <c r="F1" s="91"/>
      <c r="G1" s="91"/>
      <c r="H1" s="91"/>
      <c r="I1" s="150"/>
      <c r="J1" s="150"/>
      <c r="K1" s="91"/>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1" t="s">
        <v>154</v>
      </c>
      <c r="AN1" s="152"/>
    </row>
    <row r="2" ht="22.8" customHeight="1" spans="1:40">
      <c r="A2" s="91"/>
      <c r="B2" s="95" t="s">
        <v>155</v>
      </c>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152"/>
    </row>
    <row r="3" ht="19.55" customHeight="1" spans="1:40">
      <c r="A3" s="96"/>
      <c r="B3" s="97" t="s">
        <v>5</v>
      </c>
      <c r="C3" s="97"/>
      <c r="D3" s="97"/>
      <c r="E3" s="97"/>
      <c r="F3" s="153"/>
      <c r="G3" s="96"/>
      <c r="H3" s="154"/>
      <c r="I3" s="153"/>
      <c r="J3" s="153"/>
      <c r="K3" s="155"/>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4" t="s">
        <v>6</v>
      </c>
      <c r="AM3" s="154"/>
      <c r="AN3" s="156"/>
    </row>
    <row r="4" ht="24.4" customHeight="1" spans="1:40">
      <c r="A4" s="94"/>
      <c r="B4" s="87" t="s">
        <v>9</v>
      </c>
      <c r="C4" s="87"/>
      <c r="D4" s="87"/>
      <c r="E4" s="87"/>
      <c r="F4" s="87" t="s">
        <v>156</v>
      </c>
      <c r="G4" s="87" t="s">
        <v>157</v>
      </c>
      <c r="H4" s="87"/>
      <c r="I4" s="87"/>
      <c r="J4" s="87"/>
      <c r="K4" s="87"/>
      <c r="L4" s="87"/>
      <c r="M4" s="87"/>
      <c r="N4" s="87"/>
      <c r="O4" s="87"/>
      <c r="P4" s="87"/>
      <c r="Q4" s="87" t="s">
        <v>158</v>
      </c>
      <c r="R4" s="87"/>
      <c r="S4" s="87"/>
      <c r="T4" s="87"/>
      <c r="U4" s="87"/>
      <c r="V4" s="87"/>
      <c r="W4" s="87"/>
      <c r="X4" s="87"/>
      <c r="Y4" s="87"/>
      <c r="Z4" s="87"/>
      <c r="AA4" s="87" t="s">
        <v>159</v>
      </c>
      <c r="AB4" s="87"/>
      <c r="AC4" s="87"/>
      <c r="AD4" s="87"/>
      <c r="AE4" s="87"/>
      <c r="AF4" s="87"/>
      <c r="AG4" s="87"/>
      <c r="AH4" s="87"/>
      <c r="AI4" s="87"/>
      <c r="AJ4" s="87"/>
      <c r="AK4" s="87"/>
      <c r="AL4" s="87"/>
      <c r="AM4" s="87"/>
      <c r="AN4" s="157"/>
    </row>
    <row r="5" ht="24.4" customHeight="1" spans="1:40">
      <c r="A5" s="94"/>
      <c r="B5" s="87" t="s">
        <v>79</v>
      </c>
      <c r="C5" s="87"/>
      <c r="D5" s="87" t="s">
        <v>70</v>
      </c>
      <c r="E5" s="87" t="s">
        <v>71</v>
      </c>
      <c r="F5" s="87"/>
      <c r="G5" s="87" t="s">
        <v>59</v>
      </c>
      <c r="H5" s="87" t="s">
        <v>160</v>
      </c>
      <c r="I5" s="87"/>
      <c r="J5" s="87"/>
      <c r="K5" s="87" t="s">
        <v>161</v>
      </c>
      <c r="L5" s="87"/>
      <c r="M5" s="87"/>
      <c r="N5" s="87" t="s">
        <v>162</v>
      </c>
      <c r="O5" s="87"/>
      <c r="P5" s="87"/>
      <c r="Q5" s="87" t="s">
        <v>59</v>
      </c>
      <c r="R5" s="87" t="s">
        <v>160</v>
      </c>
      <c r="S5" s="87"/>
      <c r="T5" s="87"/>
      <c r="U5" s="87" t="s">
        <v>161</v>
      </c>
      <c r="V5" s="87"/>
      <c r="W5" s="87"/>
      <c r="X5" s="87" t="s">
        <v>162</v>
      </c>
      <c r="Y5" s="87"/>
      <c r="Z5" s="87"/>
      <c r="AA5" s="87" t="s">
        <v>59</v>
      </c>
      <c r="AB5" s="87" t="s">
        <v>160</v>
      </c>
      <c r="AC5" s="87"/>
      <c r="AD5" s="87"/>
      <c r="AE5" s="87" t="s">
        <v>161</v>
      </c>
      <c r="AF5" s="87"/>
      <c r="AG5" s="87"/>
      <c r="AH5" s="87" t="s">
        <v>162</v>
      </c>
      <c r="AI5" s="87"/>
      <c r="AJ5" s="87"/>
      <c r="AK5" s="87" t="s">
        <v>163</v>
      </c>
      <c r="AL5" s="87"/>
      <c r="AM5" s="87"/>
      <c r="AN5" s="157"/>
    </row>
    <row r="6" ht="39" customHeight="1" spans="1:40">
      <c r="A6" s="92"/>
      <c r="B6" s="87" t="s">
        <v>80</v>
      </c>
      <c r="C6" s="87" t="s">
        <v>81</v>
      </c>
      <c r="D6" s="87"/>
      <c r="E6" s="87"/>
      <c r="F6" s="87"/>
      <c r="G6" s="87"/>
      <c r="H6" s="87" t="s">
        <v>164</v>
      </c>
      <c r="I6" s="87" t="s">
        <v>75</v>
      </c>
      <c r="J6" s="87" t="s">
        <v>76</v>
      </c>
      <c r="K6" s="87" t="s">
        <v>164</v>
      </c>
      <c r="L6" s="87" t="s">
        <v>75</v>
      </c>
      <c r="M6" s="87" t="s">
        <v>76</v>
      </c>
      <c r="N6" s="87" t="s">
        <v>164</v>
      </c>
      <c r="O6" s="87" t="s">
        <v>165</v>
      </c>
      <c r="P6" s="87" t="s">
        <v>166</v>
      </c>
      <c r="Q6" s="87"/>
      <c r="R6" s="87" t="s">
        <v>164</v>
      </c>
      <c r="S6" s="87" t="s">
        <v>75</v>
      </c>
      <c r="T6" s="87" t="s">
        <v>76</v>
      </c>
      <c r="U6" s="87" t="s">
        <v>164</v>
      </c>
      <c r="V6" s="87" t="s">
        <v>75</v>
      </c>
      <c r="W6" s="87" t="s">
        <v>76</v>
      </c>
      <c r="X6" s="87" t="s">
        <v>164</v>
      </c>
      <c r="Y6" s="87" t="s">
        <v>165</v>
      </c>
      <c r="Z6" s="87" t="s">
        <v>166</v>
      </c>
      <c r="AA6" s="87"/>
      <c r="AB6" s="87" t="s">
        <v>164</v>
      </c>
      <c r="AC6" s="87" t="s">
        <v>75</v>
      </c>
      <c r="AD6" s="87" t="s">
        <v>76</v>
      </c>
      <c r="AE6" s="87" t="s">
        <v>164</v>
      </c>
      <c r="AF6" s="87" t="s">
        <v>75</v>
      </c>
      <c r="AG6" s="87" t="s">
        <v>76</v>
      </c>
      <c r="AH6" s="87" t="s">
        <v>164</v>
      </c>
      <c r="AI6" s="87" t="s">
        <v>165</v>
      </c>
      <c r="AJ6" s="87" t="s">
        <v>166</v>
      </c>
      <c r="AK6" s="87" t="s">
        <v>164</v>
      </c>
      <c r="AL6" s="87" t="s">
        <v>165</v>
      </c>
      <c r="AM6" s="87" t="s">
        <v>166</v>
      </c>
      <c r="AN6" s="157"/>
    </row>
    <row r="7" ht="25" customHeight="1" spans="1:40">
      <c r="A7" s="94"/>
      <c r="B7" s="75"/>
      <c r="C7" s="75"/>
      <c r="D7" s="75">
        <v>104001</v>
      </c>
      <c r="E7" s="75" t="s">
        <v>72</v>
      </c>
      <c r="F7" s="80"/>
      <c r="G7" s="158">
        <v>20801085.68</v>
      </c>
      <c r="H7" s="158">
        <f t="shared" ref="H7:H9" si="0">SUM(I7:J7)</f>
        <v>20801085.68</v>
      </c>
      <c r="I7" s="158">
        <f>SUM(I8+I19+I34)</f>
        <v>16957485.68</v>
      </c>
      <c r="J7" s="158">
        <f>SUM(J8+J19)</f>
        <v>3843600</v>
      </c>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157"/>
    </row>
    <row r="8" ht="25" customHeight="1" spans="1:40">
      <c r="A8" s="94"/>
      <c r="B8" s="75">
        <v>301</v>
      </c>
      <c r="C8" s="105"/>
      <c r="D8" s="75">
        <v>104001</v>
      </c>
      <c r="E8" s="142" t="s">
        <v>167</v>
      </c>
      <c r="F8" s="159"/>
      <c r="G8" s="80">
        <v>12252306</v>
      </c>
      <c r="H8" s="80">
        <f t="shared" si="0"/>
        <v>12252306</v>
      </c>
      <c r="I8" s="80">
        <v>12252306</v>
      </c>
      <c r="J8" s="80">
        <v>0</v>
      </c>
      <c r="K8" s="16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157"/>
    </row>
    <row r="9" ht="25" customHeight="1" spans="1:40">
      <c r="A9" s="94"/>
      <c r="B9" s="75">
        <v>301</v>
      </c>
      <c r="C9" s="105" t="s">
        <v>86</v>
      </c>
      <c r="D9" s="75">
        <v>104001</v>
      </c>
      <c r="E9" s="161" t="s">
        <v>168</v>
      </c>
      <c r="F9" s="159"/>
      <c r="G9" s="80">
        <v>3091776</v>
      </c>
      <c r="H9" s="80">
        <f t="shared" si="0"/>
        <v>3091776</v>
      </c>
      <c r="I9" s="80">
        <v>3091776</v>
      </c>
      <c r="J9" s="80">
        <v>0</v>
      </c>
      <c r="K9" s="16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157"/>
    </row>
    <row r="10" ht="25" customHeight="1" spans="1:40">
      <c r="A10" s="94"/>
      <c r="B10" s="75">
        <v>301</v>
      </c>
      <c r="C10" s="105" t="s">
        <v>84</v>
      </c>
      <c r="D10" s="75">
        <v>104001</v>
      </c>
      <c r="E10" s="161" t="s">
        <v>169</v>
      </c>
      <c r="F10" s="159"/>
      <c r="G10" s="80">
        <v>1973044.8</v>
      </c>
      <c r="H10" s="80">
        <f t="shared" ref="H10:H19" si="1">SUM(I10:J10)</f>
        <v>1973044.8</v>
      </c>
      <c r="I10" s="80">
        <v>1973044.8</v>
      </c>
      <c r="J10" s="80">
        <v>0</v>
      </c>
      <c r="K10" s="16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157"/>
    </row>
    <row r="11" ht="25" customHeight="1" spans="1:40">
      <c r="A11" s="94"/>
      <c r="B11" s="75">
        <v>301</v>
      </c>
      <c r="C11" s="105" t="s">
        <v>109</v>
      </c>
      <c r="D11" s="75">
        <v>104001</v>
      </c>
      <c r="E11" s="161" t="s">
        <v>170</v>
      </c>
      <c r="F11" s="159"/>
      <c r="G11" s="80">
        <v>2929670.03</v>
      </c>
      <c r="H11" s="80">
        <f t="shared" si="1"/>
        <v>2929670.03</v>
      </c>
      <c r="I11" s="80">
        <v>2929670.03</v>
      </c>
      <c r="J11" s="80">
        <v>0</v>
      </c>
      <c r="K11" s="16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157"/>
    </row>
    <row r="12" ht="25" customHeight="1" spans="1:40">
      <c r="A12" s="94"/>
      <c r="B12" s="75">
        <v>301</v>
      </c>
      <c r="C12" s="105" t="s">
        <v>171</v>
      </c>
      <c r="D12" s="75">
        <v>104001</v>
      </c>
      <c r="E12" s="161" t="s">
        <v>172</v>
      </c>
      <c r="F12" s="159"/>
      <c r="G12" s="80">
        <v>599876</v>
      </c>
      <c r="H12" s="80">
        <f t="shared" si="1"/>
        <v>599876</v>
      </c>
      <c r="I12" s="80">
        <v>599876</v>
      </c>
      <c r="J12" s="80">
        <v>0</v>
      </c>
      <c r="K12" s="16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157"/>
    </row>
    <row r="13" ht="25" customHeight="1" spans="1:40">
      <c r="A13" s="94"/>
      <c r="B13" s="75">
        <v>301</v>
      </c>
      <c r="C13" s="105" t="s">
        <v>173</v>
      </c>
      <c r="D13" s="75">
        <v>104001</v>
      </c>
      <c r="E13" s="161" t="s">
        <v>174</v>
      </c>
      <c r="F13" s="159"/>
      <c r="G13" s="80">
        <v>1308870.69</v>
      </c>
      <c r="H13" s="80">
        <f t="shared" si="1"/>
        <v>1308870.69</v>
      </c>
      <c r="I13" s="80">
        <v>1308870.69</v>
      </c>
      <c r="J13" s="80">
        <v>0</v>
      </c>
      <c r="K13" s="16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157"/>
    </row>
    <row r="14" ht="25" customHeight="1" spans="1:40">
      <c r="A14" s="94"/>
      <c r="B14" s="75">
        <v>301</v>
      </c>
      <c r="C14" s="105" t="s">
        <v>175</v>
      </c>
      <c r="D14" s="75">
        <v>104001</v>
      </c>
      <c r="E14" s="161" t="s">
        <v>176</v>
      </c>
      <c r="F14" s="159"/>
      <c r="G14" s="80">
        <v>690721.64</v>
      </c>
      <c r="H14" s="80">
        <f t="shared" si="1"/>
        <v>690721.64</v>
      </c>
      <c r="I14" s="80">
        <v>690721.64</v>
      </c>
      <c r="J14" s="80">
        <v>0</v>
      </c>
      <c r="K14" s="16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157"/>
    </row>
    <row r="15" ht="25" customHeight="1" spans="1:40">
      <c r="A15" s="94"/>
      <c r="B15" s="75">
        <v>301</v>
      </c>
      <c r="C15" s="105" t="s">
        <v>96</v>
      </c>
      <c r="D15" s="75">
        <v>104001</v>
      </c>
      <c r="E15" s="161" t="s">
        <v>177</v>
      </c>
      <c r="F15" s="159"/>
      <c r="G15" s="80">
        <v>150743.67</v>
      </c>
      <c r="H15" s="80">
        <f t="shared" si="1"/>
        <v>150743.67</v>
      </c>
      <c r="I15" s="80">
        <v>150743.67</v>
      </c>
      <c r="J15" s="80">
        <v>0</v>
      </c>
      <c r="K15" s="16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157"/>
    </row>
    <row r="16" ht="25" customHeight="1" spans="1:40">
      <c r="A16" s="94"/>
      <c r="B16" s="75">
        <v>301</v>
      </c>
      <c r="C16" s="105" t="s">
        <v>178</v>
      </c>
      <c r="D16" s="75">
        <v>104001</v>
      </c>
      <c r="E16" s="161" t="s">
        <v>179</v>
      </c>
      <c r="F16" s="159"/>
      <c r="G16" s="80">
        <v>32681.97</v>
      </c>
      <c r="H16" s="80">
        <f t="shared" si="1"/>
        <v>32681.97</v>
      </c>
      <c r="I16" s="80">
        <v>32681.97</v>
      </c>
      <c r="J16" s="80">
        <v>0</v>
      </c>
      <c r="K16" s="16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157"/>
    </row>
    <row r="17" ht="25" customHeight="1" spans="1:40">
      <c r="A17" s="94"/>
      <c r="B17" s="75">
        <v>301</v>
      </c>
      <c r="C17" s="105" t="s">
        <v>180</v>
      </c>
      <c r="D17" s="75">
        <v>104001</v>
      </c>
      <c r="E17" s="161" t="s">
        <v>113</v>
      </c>
      <c r="F17" s="159"/>
      <c r="G17" s="80">
        <v>1098877.2</v>
      </c>
      <c r="H17" s="80">
        <f t="shared" si="1"/>
        <v>1098877.2</v>
      </c>
      <c r="I17" s="80">
        <v>1098877.2</v>
      </c>
      <c r="J17" s="80">
        <v>0</v>
      </c>
      <c r="K17" s="16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157"/>
    </row>
    <row r="18" ht="25" customHeight="1" spans="1:40">
      <c r="A18" s="94"/>
      <c r="B18" s="75">
        <v>301</v>
      </c>
      <c r="C18" s="105" t="s">
        <v>181</v>
      </c>
      <c r="D18" s="75">
        <v>104001</v>
      </c>
      <c r="E18" s="161" t="s">
        <v>182</v>
      </c>
      <c r="F18" s="159"/>
      <c r="G18" s="80">
        <v>376044</v>
      </c>
      <c r="H18" s="80">
        <f t="shared" si="1"/>
        <v>376044</v>
      </c>
      <c r="I18" s="80">
        <v>376044</v>
      </c>
      <c r="J18" s="80">
        <v>0</v>
      </c>
      <c r="K18" s="16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157"/>
    </row>
    <row r="19" ht="25" customHeight="1" spans="1:40">
      <c r="A19" s="94"/>
      <c r="B19" s="75">
        <v>302</v>
      </c>
      <c r="C19" s="105"/>
      <c r="D19" s="75">
        <v>104001</v>
      </c>
      <c r="E19" s="142" t="s">
        <v>183</v>
      </c>
      <c r="F19" s="159"/>
      <c r="G19" s="80">
        <v>6153611.6</v>
      </c>
      <c r="H19" s="80">
        <f t="shared" si="1"/>
        <v>6153611.6</v>
      </c>
      <c r="I19" s="80">
        <v>2310011.6</v>
      </c>
      <c r="J19" s="80">
        <f>SUM(J20:J32)</f>
        <v>3843600</v>
      </c>
      <c r="K19" s="16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157"/>
    </row>
    <row r="20" ht="25" customHeight="1" spans="1:40">
      <c r="A20" s="94"/>
      <c r="B20" s="75">
        <v>302</v>
      </c>
      <c r="C20" s="105" t="s">
        <v>86</v>
      </c>
      <c r="D20" s="75">
        <v>104001</v>
      </c>
      <c r="E20" s="162" t="s">
        <v>184</v>
      </c>
      <c r="F20" s="159"/>
      <c r="G20" s="80">
        <v>1621040</v>
      </c>
      <c r="H20" s="80">
        <f t="shared" ref="H20:H38" si="2">SUM(I20:J20)</f>
        <v>1621040</v>
      </c>
      <c r="I20" s="80">
        <v>461040</v>
      </c>
      <c r="J20" s="80">
        <v>1160000</v>
      </c>
      <c r="K20" s="16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157"/>
    </row>
    <row r="21" ht="25" customHeight="1" spans="1:40">
      <c r="A21" s="94"/>
      <c r="B21" s="75">
        <v>302</v>
      </c>
      <c r="C21" s="105" t="s">
        <v>84</v>
      </c>
      <c r="D21" s="75">
        <v>104001</v>
      </c>
      <c r="E21" s="161" t="s">
        <v>185</v>
      </c>
      <c r="F21" s="159"/>
      <c r="G21" s="80">
        <v>100000</v>
      </c>
      <c r="H21" s="80">
        <f t="shared" si="2"/>
        <v>100000</v>
      </c>
      <c r="I21" s="80">
        <v>0</v>
      </c>
      <c r="J21" s="80">
        <v>100000</v>
      </c>
      <c r="K21" s="16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157"/>
    </row>
    <row r="22" ht="25" customHeight="1" spans="1:40">
      <c r="A22" s="94"/>
      <c r="B22" s="75">
        <v>302</v>
      </c>
      <c r="C22" s="105" t="s">
        <v>84</v>
      </c>
      <c r="D22" s="75">
        <v>104001</v>
      </c>
      <c r="E22" s="162" t="s">
        <v>186</v>
      </c>
      <c r="F22" s="159"/>
      <c r="G22" s="80">
        <v>15000</v>
      </c>
      <c r="H22" s="80">
        <f t="shared" si="2"/>
        <v>15000</v>
      </c>
      <c r="I22" s="80">
        <v>15000</v>
      </c>
      <c r="J22" s="80">
        <v>0</v>
      </c>
      <c r="K22" s="16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157"/>
    </row>
    <row r="23" ht="25" customHeight="1" spans="1:40">
      <c r="A23" s="94"/>
      <c r="B23" s="75">
        <v>302</v>
      </c>
      <c r="C23" s="105" t="s">
        <v>92</v>
      </c>
      <c r="D23" s="75">
        <v>104001</v>
      </c>
      <c r="E23" s="162" t="s">
        <v>187</v>
      </c>
      <c r="F23" s="159"/>
      <c r="G23" s="80">
        <v>200000</v>
      </c>
      <c r="H23" s="80">
        <f t="shared" si="2"/>
        <v>200000</v>
      </c>
      <c r="I23" s="80">
        <v>200000</v>
      </c>
      <c r="J23" s="80">
        <v>0</v>
      </c>
      <c r="K23" s="16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c r="AN23" s="157"/>
    </row>
    <row r="24" ht="25" customHeight="1" spans="1:40">
      <c r="A24" s="94"/>
      <c r="B24" s="75">
        <v>302</v>
      </c>
      <c r="C24" s="105" t="s">
        <v>188</v>
      </c>
      <c r="D24" s="75">
        <v>104001</v>
      </c>
      <c r="E24" s="162" t="s">
        <v>189</v>
      </c>
      <c r="F24" s="159"/>
      <c r="G24" s="80">
        <v>220000</v>
      </c>
      <c r="H24" s="80">
        <f t="shared" si="2"/>
        <v>220000</v>
      </c>
      <c r="I24" s="80">
        <v>60000</v>
      </c>
      <c r="J24" s="80">
        <v>160000</v>
      </c>
      <c r="K24" s="16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157"/>
    </row>
    <row r="25" ht="25" customHeight="1" spans="1:40">
      <c r="A25" s="94"/>
      <c r="B25" s="75">
        <v>302</v>
      </c>
      <c r="C25" s="105" t="s">
        <v>171</v>
      </c>
      <c r="D25" s="75">
        <v>104001</v>
      </c>
      <c r="E25" s="162" t="s">
        <v>190</v>
      </c>
      <c r="F25" s="159"/>
      <c r="G25" s="80">
        <v>672000</v>
      </c>
      <c r="H25" s="80">
        <f t="shared" si="2"/>
        <v>672000</v>
      </c>
      <c r="I25" s="80">
        <v>272000</v>
      </c>
      <c r="J25" s="80">
        <v>400000</v>
      </c>
      <c r="K25" s="16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157"/>
    </row>
    <row r="26" ht="25" customHeight="1" spans="1:40">
      <c r="A26" s="94"/>
      <c r="B26" s="75">
        <v>302</v>
      </c>
      <c r="C26" s="105" t="s">
        <v>191</v>
      </c>
      <c r="D26" s="75">
        <v>104001</v>
      </c>
      <c r="E26" s="161" t="s">
        <v>192</v>
      </c>
      <c r="F26" s="159"/>
      <c r="G26" s="80">
        <v>650000</v>
      </c>
      <c r="H26" s="80">
        <f t="shared" si="2"/>
        <v>650000</v>
      </c>
      <c r="I26" s="80">
        <v>0</v>
      </c>
      <c r="J26" s="80">
        <v>650000</v>
      </c>
      <c r="K26" s="16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157"/>
    </row>
    <row r="27" ht="25" customHeight="1" spans="1:40">
      <c r="A27" s="94"/>
      <c r="B27" s="75">
        <v>302</v>
      </c>
      <c r="C27" s="105" t="s">
        <v>96</v>
      </c>
      <c r="D27" s="75">
        <v>104001</v>
      </c>
      <c r="E27" s="162" t="s">
        <v>193</v>
      </c>
      <c r="F27" s="159"/>
      <c r="G27" s="80">
        <v>36000</v>
      </c>
      <c r="H27" s="80">
        <f t="shared" si="2"/>
        <v>36000</v>
      </c>
      <c r="I27" s="80">
        <v>36000</v>
      </c>
      <c r="J27" s="80">
        <v>0</v>
      </c>
      <c r="K27" s="16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157"/>
    </row>
    <row r="28" ht="25" customHeight="1" spans="1:40">
      <c r="A28" s="94"/>
      <c r="B28" s="75">
        <v>302</v>
      </c>
      <c r="C28" s="105" t="s">
        <v>194</v>
      </c>
      <c r="D28" s="75">
        <v>104001</v>
      </c>
      <c r="E28" s="161" t="s">
        <v>195</v>
      </c>
      <c r="F28" s="159"/>
      <c r="G28" s="80">
        <v>650000</v>
      </c>
      <c r="H28" s="80">
        <f t="shared" si="2"/>
        <v>650000</v>
      </c>
      <c r="I28" s="80">
        <v>0</v>
      </c>
      <c r="J28" s="80">
        <v>650000</v>
      </c>
      <c r="K28" s="16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157"/>
    </row>
    <row r="29" ht="25" customHeight="1" spans="1:40">
      <c r="A29" s="94"/>
      <c r="B29" s="75">
        <v>302</v>
      </c>
      <c r="C29" s="105" t="s">
        <v>196</v>
      </c>
      <c r="D29" s="75">
        <v>104001</v>
      </c>
      <c r="E29" s="161" t="s">
        <v>197</v>
      </c>
      <c r="F29" s="159"/>
      <c r="G29" s="80">
        <v>610000</v>
      </c>
      <c r="H29" s="80">
        <f t="shared" si="2"/>
        <v>610000</v>
      </c>
      <c r="I29" s="80">
        <v>0</v>
      </c>
      <c r="J29" s="80">
        <v>610000</v>
      </c>
      <c r="K29" s="16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157"/>
    </row>
    <row r="30" ht="25" customHeight="1" spans="1:40">
      <c r="A30" s="94"/>
      <c r="B30" s="75">
        <v>302</v>
      </c>
      <c r="C30" s="105" t="s">
        <v>191</v>
      </c>
      <c r="D30" s="75">
        <v>104001</v>
      </c>
      <c r="E30" s="162" t="s">
        <v>198</v>
      </c>
      <c r="F30" s="159"/>
      <c r="G30" s="80">
        <v>171448.8</v>
      </c>
      <c r="H30" s="80">
        <f t="shared" si="2"/>
        <v>171448.8</v>
      </c>
      <c r="I30" s="80">
        <v>171448.8</v>
      </c>
      <c r="J30" s="80">
        <v>0</v>
      </c>
      <c r="K30" s="16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157"/>
    </row>
    <row r="31" ht="25" customHeight="1" spans="1:40">
      <c r="A31" s="94"/>
      <c r="B31" s="75">
        <v>302</v>
      </c>
      <c r="C31" s="105" t="s">
        <v>199</v>
      </c>
      <c r="D31" s="75">
        <v>104001</v>
      </c>
      <c r="E31" s="162" t="s">
        <v>200</v>
      </c>
      <c r="F31" s="159"/>
      <c r="G31" s="80">
        <v>175770</v>
      </c>
      <c r="H31" s="80">
        <f t="shared" si="2"/>
        <v>175770</v>
      </c>
      <c r="I31" s="80">
        <v>175770</v>
      </c>
      <c r="J31" s="80">
        <v>0</v>
      </c>
      <c r="K31" s="16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157"/>
    </row>
    <row r="32" ht="25" customHeight="1" spans="1:40">
      <c r="A32" s="94"/>
      <c r="B32" s="75">
        <v>302</v>
      </c>
      <c r="C32" s="105" t="s">
        <v>194</v>
      </c>
      <c r="D32" s="75">
        <v>104001</v>
      </c>
      <c r="E32" s="162" t="s">
        <v>201</v>
      </c>
      <c r="F32" s="159"/>
      <c r="G32" s="80">
        <v>626000</v>
      </c>
      <c r="H32" s="80">
        <f t="shared" si="2"/>
        <v>626000</v>
      </c>
      <c r="I32" s="80">
        <v>512400</v>
      </c>
      <c r="J32" s="80">
        <v>113600</v>
      </c>
      <c r="K32" s="16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157"/>
    </row>
    <row r="33" ht="25" customHeight="1" spans="1:40">
      <c r="A33" s="94"/>
      <c r="B33" s="75">
        <v>302</v>
      </c>
      <c r="C33" s="105" t="s">
        <v>196</v>
      </c>
      <c r="D33" s="75">
        <v>104001</v>
      </c>
      <c r="E33" s="162" t="s">
        <v>202</v>
      </c>
      <c r="F33" s="159"/>
      <c r="G33" s="80">
        <v>406352.8</v>
      </c>
      <c r="H33" s="80">
        <f t="shared" si="2"/>
        <v>406352.8</v>
      </c>
      <c r="I33" s="80">
        <v>406352.8</v>
      </c>
      <c r="J33" s="80">
        <v>0</v>
      </c>
      <c r="K33" s="16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157"/>
    </row>
    <row r="34" ht="25" customHeight="1" spans="1:40">
      <c r="A34" s="94"/>
      <c r="B34" s="75">
        <v>303</v>
      </c>
      <c r="C34" s="105"/>
      <c r="D34" s="75">
        <v>104001</v>
      </c>
      <c r="E34" s="142" t="s">
        <v>203</v>
      </c>
      <c r="F34" s="159"/>
      <c r="G34" s="80">
        <v>2395168.08</v>
      </c>
      <c r="H34" s="80">
        <f t="shared" si="2"/>
        <v>2395168.08</v>
      </c>
      <c r="I34" s="80">
        <v>2395168.08</v>
      </c>
      <c r="J34" s="80">
        <v>0</v>
      </c>
      <c r="K34" s="16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157"/>
    </row>
    <row r="35" ht="25" customHeight="1" spans="1:40">
      <c r="A35" s="94"/>
      <c r="B35" s="75">
        <v>303</v>
      </c>
      <c r="C35" s="105" t="s">
        <v>86</v>
      </c>
      <c r="D35" s="75">
        <v>104001</v>
      </c>
      <c r="E35" s="161" t="s">
        <v>204</v>
      </c>
      <c r="F35" s="159"/>
      <c r="G35" s="80">
        <v>502048.8</v>
      </c>
      <c r="H35" s="80">
        <f t="shared" si="2"/>
        <v>502048.8</v>
      </c>
      <c r="I35" s="80">
        <v>502048.8</v>
      </c>
      <c r="J35" s="80">
        <v>0</v>
      </c>
      <c r="K35" s="16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157"/>
    </row>
    <row r="36" ht="25" customHeight="1" spans="1:40">
      <c r="A36" s="94"/>
      <c r="B36" s="75">
        <v>303</v>
      </c>
      <c r="C36" s="105" t="s">
        <v>92</v>
      </c>
      <c r="D36" s="75">
        <v>104001</v>
      </c>
      <c r="E36" s="161" t="s">
        <v>205</v>
      </c>
      <c r="F36" s="159"/>
      <c r="G36" s="80">
        <v>1770642</v>
      </c>
      <c r="H36" s="80">
        <f t="shared" si="2"/>
        <v>1770642</v>
      </c>
      <c r="I36" s="80">
        <v>1770642</v>
      </c>
      <c r="J36" s="80">
        <v>0</v>
      </c>
      <c r="K36" s="16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157"/>
    </row>
    <row r="37" ht="25" customHeight="1" spans="1:40">
      <c r="A37" s="94"/>
      <c r="B37" s="75">
        <v>303</v>
      </c>
      <c r="C37" s="105" t="s">
        <v>171</v>
      </c>
      <c r="D37" s="75">
        <v>104001</v>
      </c>
      <c r="E37" s="161" t="s">
        <v>206</v>
      </c>
      <c r="F37" s="163"/>
      <c r="G37" s="80">
        <v>121817.28</v>
      </c>
      <c r="H37" s="80">
        <f t="shared" si="2"/>
        <v>121817.28</v>
      </c>
      <c r="I37" s="80">
        <v>121817.28</v>
      </c>
      <c r="J37" s="80">
        <v>0</v>
      </c>
      <c r="K37" s="164"/>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7"/>
    </row>
    <row r="38" ht="25" customHeight="1" spans="1:40">
      <c r="A38" s="106"/>
      <c r="B38" s="75">
        <v>303</v>
      </c>
      <c r="C38" s="105" t="s">
        <v>207</v>
      </c>
      <c r="D38" s="75">
        <v>104001</v>
      </c>
      <c r="E38" s="165" t="s">
        <v>208</v>
      </c>
      <c r="F38" s="166"/>
      <c r="G38" s="80">
        <v>660</v>
      </c>
      <c r="H38" s="80">
        <f t="shared" si="2"/>
        <v>660</v>
      </c>
      <c r="I38" s="80">
        <v>660</v>
      </c>
      <c r="J38" s="80">
        <v>0</v>
      </c>
      <c r="K38" s="167"/>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68"/>
      <c r="AN38" s="121"/>
    </row>
  </sheetData>
  <mergeCells count="24">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D5:D6"/>
    <mergeCell ref="E5:E6"/>
    <mergeCell ref="F4:F6"/>
    <mergeCell ref="G5:G6"/>
    <mergeCell ref="Q5:Q6"/>
    <mergeCell ref="AA5:AA6"/>
  </mergeCells>
  <printOptions horizontalCentered="1"/>
  <pageMargins left="0.590277777777778" right="0.590277777777778" top="1.37777777777778" bottom="0.984027777777778" header="0" footer="0"/>
  <pageSetup paperSize="9" scale="51"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8"/>
  <sheetViews>
    <sheetView workbookViewId="0">
      <selection activeCell="G7" sqref="G7:H7"/>
    </sheetView>
  </sheetViews>
  <sheetFormatPr defaultColWidth="10" defaultRowHeight="14"/>
  <cols>
    <col min="1" max="1" width="1.53636363636364" style="109" customWidth="1"/>
    <col min="2" max="4" width="6.15454545454545" style="109" customWidth="1"/>
    <col min="5" max="5" width="16.8272727272727" style="109" customWidth="1"/>
    <col min="6" max="6" width="41.0363636363636" style="109" customWidth="1"/>
    <col min="7" max="7" width="16.4090909090909" style="109" customWidth="1"/>
    <col min="8" max="8" width="27.1272727272727" style="109" customWidth="1"/>
    <col min="9" max="9" width="16.4090909090909" style="109" customWidth="1"/>
    <col min="10" max="10" width="1.53636363636364" style="109" customWidth="1"/>
    <col min="11" max="11" width="9.76363636363636" style="109" customWidth="1"/>
    <col min="12" max="16384" width="10" style="109"/>
  </cols>
  <sheetData>
    <row r="1" s="109" customFormat="1" ht="14.3" customHeight="1" spans="1:10">
      <c r="A1" s="112"/>
      <c r="B1" s="110"/>
      <c r="C1" s="110"/>
      <c r="D1" s="110"/>
      <c r="E1" s="111"/>
      <c r="F1" s="111"/>
      <c r="G1" s="131" t="s">
        <v>209</v>
      </c>
      <c r="H1" s="131"/>
      <c r="I1" s="131"/>
      <c r="J1" s="132"/>
    </row>
    <row r="2" s="109" customFormat="1" ht="19.9" customHeight="1" spans="1:10">
      <c r="A2" s="112"/>
      <c r="B2" s="115" t="s">
        <v>210</v>
      </c>
      <c r="C2" s="115"/>
      <c r="D2" s="115"/>
      <c r="E2" s="115"/>
      <c r="F2" s="115"/>
      <c r="G2" s="115"/>
      <c r="H2" s="115"/>
      <c r="I2" s="115"/>
      <c r="J2" s="132" t="s">
        <v>3</v>
      </c>
    </row>
    <row r="3" s="109" customFormat="1" ht="17.05" customHeight="1" spans="1:10">
      <c r="A3" s="116"/>
      <c r="B3" s="117" t="s">
        <v>5</v>
      </c>
      <c r="C3" s="117"/>
      <c r="D3" s="117"/>
      <c r="E3" s="117"/>
      <c r="F3" s="117"/>
      <c r="G3" s="116"/>
      <c r="H3" s="133"/>
      <c r="I3" s="118" t="s">
        <v>6</v>
      </c>
      <c r="J3" s="132"/>
    </row>
    <row r="4" s="109" customFormat="1" ht="21.35" customHeight="1" spans="1:10">
      <c r="A4" s="121"/>
      <c r="B4" s="120" t="s">
        <v>9</v>
      </c>
      <c r="C4" s="120"/>
      <c r="D4" s="120"/>
      <c r="E4" s="120"/>
      <c r="F4" s="120"/>
      <c r="G4" s="120" t="s">
        <v>59</v>
      </c>
      <c r="H4" s="125" t="s">
        <v>211</v>
      </c>
      <c r="I4" s="125" t="s">
        <v>159</v>
      </c>
      <c r="J4" s="114"/>
    </row>
    <row r="5" s="109" customFormat="1" ht="21.35" customHeight="1" spans="1:10">
      <c r="A5" s="121"/>
      <c r="B5" s="120" t="s">
        <v>79</v>
      </c>
      <c r="C5" s="120"/>
      <c r="D5" s="120"/>
      <c r="E5" s="120" t="s">
        <v>70</v>
      </c>
      <c r="F5" s="120" t="s">
        <v>71</v>
      </c>
      <c r="G5" s="120"/>
      <c r="H5" s="125"/>
      <c r="I5" s="125"/>
      <c r="J5" s="114"/>
    </row>
    <row r="6" s="109" customFormat="1" ht="21.35" customHeight="1" spans="1:10">
      <c r="A6" s="134"/>
      <c r="B6" s="120" t="s">
        <v>80</v>
      </c>
      <c r="C6" s="120" t="s">
        <v>81</v>
      </c>
      <c r="D6" s="120" t="s">
        <v>82</v>
      </c>
      <c r="E6" s="120"/>
      <c r="F6" s="120"/>
      <c r="G6" s="120"/>
      <c r="H6" s="135"/>
      <c r="I6" s="125"/>
      <c r="J6" s="136"/>
    </row>
    <row r="7" s="109" customFormat="1" ht="25" customHeight="1" spans="1:10">
      <c r="A7" s="137"/>
      <c r="B7" s="120"/>
      <c r="C7" s="120"/>
      <c r="D7" s="120"/>
      <c r="E7" s="120">
        <v>104001</v>
      </c>
      <c r="F7" s="120" t="s">
        <v>72</v>
      </c>
      <c r="G7" s="138">
        <v>20801085.68</v>
      </c>
      <c r="H7" s="139">
        <v>20801085.68</v>
      </c>
      <c r="I7" s="140"/>
      <c r="J7" s="141"/>
    </row>
    <row r="8" s="109" customFormat="1" ht="25" customHeight="1" spans="1:10">
      <c r="A8" s="134"/>
      <c r="B8" s="75">
        <v>201</v>
      </c>
      <c r="C8" s="105"/>
      <c r="D8" s="105"/>
      <c r="E8" s="75">
        <v>104001</v>
      </c>
      <c r="F8" s="142" t="s">
        <v>83</v>
      </c>
      <c r="G8" s="143">
        <v>15032834.17</v>
      </c>
      <c r="H8" s="144">
        <v>15032834.17</v>
      </c>
      <c r="I8" s="145"/>
      <c r="J8" s="132"/>
    </row>
    <row r="9" s="109" customFormat="1" ht="25" customHeight="1" spans="1:10">
      <c r="A9" s="134"/>
      <c r="B9" s="75">
        <v>201</v>
      </c>
      <c r="C9" s="105" t="s">
        <v>84</v>
      </c>
      <c r="D9" s="105"/>
      <c r="E9" s="75">
        <v>104001</v>
      </c>
      <c r="F9" s="142" t="s">
        <v>85</v>
      </c>
      <c r="G9" s="143">
        <v>14998834.17</v>
      </c>
      <c r="H9" s="143">
        <v>14998834.17</v>
      </c>
      <c r="I9" s="145"/>
      <c r="J9" s="132"/>
    </row>
    <row r="10" s="109" customFormat="1" ht="25" customHeight="1" spans="1:10">
      <c r="A10" s="134"/>
      <c r="B10" s="75">
        <v>201</v>
      </c>
      <c r="C10" s="105" t="s">
        <v>84</v>
      </c>
      <c r="D10" s="105" t="s">
        <v>86</v>
      </c>
      <c r="E10" s="75">
        <v>104001</v>
      </c>
      <c r="F10" s="142" t="s">
        <v>87</v>
      </c>
      <c r="G10" s="143">
        <v>9896300.09</v>
      </c>
      <c r="H10" s="143">
        <v>9896300.09</v>
      </c>
      <c r="I10" s="145"/>
      <c r="J10" s="136"/>
    </row>
    <row r="11" s="109" customFormat="1" ht="25" customHeight="1" spans="1:10">
      <c r="A11" s="134"/>
      <c r="B11" s="75">
        <v>201</v>
      </c>
      <c r="C11" s="105" t="s">
        <v>88</v>
      </c>
      <c r="D11" s="105" t="s">
        <v>84</v>
      </c>
      <c r="E11" s="75">
        <v>104001</v>
      </c>
      <c r="F11" s="142" t="s">
        <v>89</v>
      </c>
      <c r="G11" s="143">
        <v>1760000</v>
      </c>
      <c r="H11" s="143">
        <v>1760000</v>
      </c>
      <c r="I11" s="145"/>
      <c r="J11" s="136"/>
    </row>
    <row r="12" s="109" customFormat="1" ht="25" customHeight="1" spans="1:10">
      <c r="A12" s="134"/>
      <c r="B12" s="75">
        <v>201</v>
      </c>
      <c r="C12" s="105" t="s">
        <v>88</v>
      </c>
      <c r="D12" s="105" t="s">
        <v>90</v>
      </c>
      <c r="E12" s="75">
        <v>104001</v>
      </c>
      <c r="F12" s="142" t="s">
        <v>91</v>
      </c>
      <c r="G12" s="143">
        <v>1000000</v>
      </c>
      <c r="H12" s="143">
        <v>1000000</v>
      </c>
      <c r="I12" s="145"/>
      <c r="J12" s="136"/>
    </row>
    <row r="13" s="109" customFormat="1" ht="25" customHeight="1" spans="1:10">
      <c r="A13" s="134"/>
      <c r="B13" s="75">
        <v>201</v>
      </c>
      <c r="C13" s="105" t="s">
        <v>88</v>
      </c>
      <c r="D13" s="105" t="s">
        <v>92</v>
      </c>
      <c r="E13" s="75">
        <v>104001</v>
      </c>
      <c r="F13" s="142" t="s">
        <v>93</v>
      </c>
      <c r="G13" s="143">
        <v>1083600</v>
      </c>
      <c r="H13" s="143">
        <v>1083600</v>
      </c>
      <c r="I13" s="145"/>
      <c r="J13" s="136"/>
    </row>
    <row r="14" s="109" customFormat="1" ht="25" customHeight="1" spans="1:10">
      <c r="A14" s="134"/>
      <c r="B14" s="75">
        <v>201</v>
      </c>
      <c r="C14" s="105" t="s">
        <v>88</v>
      </c>
      <c r="D14" s="105" t="s">
        <v>94</v>
      </c>
      <c r="E14" s="75">
        <v>104001</v>
      </c>
      <c r="F14" s="142" t="s">
        <v>95</v>
      </c>
      <c r="G14" s="143">
        <v>1258934.08</v>
      </c>
      <c r="H14" s="143">
        <v>1258934.08</v>
      </c>
      <c r="I14" s="145"/>
      <c r="J14" s="136"/>
    </row>
    <row r="15" s="109" customFormat="1" ht="25" customHeight="1" spans="1:10">
      <c r="A15" s="134"/>
      <c r="B15" s="75">
        <v>201</v>
      </c>
      <c r="C15" s="105" t="s">
        <v>96</v>
      </c>
      <c r="D15" s="105"/>
      <c r="E15" s="75">
        <v>104001</v>
      </c>
      <c r="F15" s="142" t="s">
        <v>97</v>
      </c>
      <c r="G15" s="143">
        <v>34000</v>
      </c>
      <c r="H15" s="143">
        <v>34000</v>
      </c>
      <c r="I15" s="145"/>
      <c r="J15" s="136"/>
    </row>
    <row r="16" s="109" customFormat="1" ht="25" customHeight="1" spans="1:10">
      <c r="A16" s="134"/>
      <c r="B16" s="75">
        <v>201</v>
      </c>
      <c r="C16" s="105" t="s">
        <v>96</v>
      </c>
      <c r="D16" s="105" t="s">
        <v>92</v>
      </c>
      <c r="E16" s="75">
        <v>104001</v>
      </c>
      <c r="F16" s="142" t="s">
        <v>98</v>
      </c>
      <c r="G16" s="143">
        <v>34000</v>
      </c>
      <c r="H16" s="143">
        <v>34000</v>
      </c>
      <c r="I16" s="145"/>
      <c r="J16" s="136"/>
    </row>
    <row r="17" s="109" customFormat="1" ht="25" customHeight="1" spans="1:10">
      <c r="A17" s="134"/>
      <c r="B17" s="75">
        <v>208</v>
      </c>
      <c r="C17" s="105"/>
      <c r="D17" s="105"/>
      <c r="E17" s="75">
        <v>104001</v>
      </c>
      <c r="F17" s="142" t="s">
        <v>99</v>
      </c>
      <c r="G17" s="143">
        <v>3913852.67</v>
      </c>
      <c r="H17" s="143">
        <v>3913852.67</v>
      </c>
      <c r="I17" s="145"/>
      <c r="J17" s="136"/>
    </row>
    <row r="18" s="109" customFormat="1" ht="25" customHeight="1" spans="1:10">
      <c r="A18" s="134"/>
      <c r="B18" s="75">
        <v>208</v>
      </c>
      <c r="C18" s="105" t="s">
        <v>92</v>
      </c>
      <c r="D18" s="105"/>
      <c r="E18" s="75">
        <v>104001</v>
      </c>
      <c r="F18" s="142" t="s">
        <v>100</v>
      </c>
      <c r="G18" s="143">
        <v>3913852.67</v>
      </c>
      <c r="H18" s="143">
        <v>3913852.67</v>
      </c>
      <c r="I18" s="145"/>
      <c r="J18" s="136"/>
    </row>
    <row r="19" s="109" customFormat="1" ht="25" customHeight="1" spans="1:10">
      <c r="A19" s="134"/>
      <c r="B19" s="75">
        <v>208</v>
      </c>
      <c r="C19" s="105" t="s">
        <v>92</v>
      </c>
      <c r="D19" s="105" t="s">
        <v>86</v>
      </c>
      <c r="E19" s="75">
        <v>104001</v>
      </c>
      <c r="F19" s="142" t="s">
        <v>101</v>
      </c>
      <c r="G19" s="143">
        <v>2604981.98</v>
      </c>
      <c r="H19" s="143">
        <v>2604981.98</v>
      </c>
      <c r="I19" s="145"/>
      <c r="J19" s="136"/>
    </row>
    <row r="20" s="109" customFormat="1" ht="25" customHeight="1" spans="1:10">
      <c r="A20" s="134"/>
      <c r="B20" s="75">
        <v>208</v>
      </c>
      <c r="C20" s="105" t="s">
        <v>92</v>
      </c>
      <c r="D20" s="105" t="s">
        <v>92</v>
      </c>
      <c r="E20" s="75">
        <v>104001</v>
      </c>
      <c r="F20" s="142" t="s">
        <v>102</v>
      </c>
      <c r="G20" s="143">
        <v>1308870.69</v>
      </c>
      <c r="H20" s="143">
        <v>1308870.69</v>
      </c>
      <c r="I20" s="145"/>
      <c r="J20" s="136"/>
    </row>
    <row r="21" s="109" customFormat="1" ht="25" customHeight="1" spans="1:10">
      <c r="A21" s="134"/>
      <c r="B21" s="75">
        <v>210</v>
      </c>
      <c r="C21" s="105"/>
      <c r="D21" s="105"/>
      <c r="E21" s="75">
        <v>104001</v>
      </c>
      <c r="F21" s="142" t="s">
        <v>103</v>
      </c>
      <c r="G21" s="143">
        <v>755521.64</v>
      </c>
      <c r="H21" s="143">
        <v>755521.64</v>
      </c>
      <c r="I21" s="145"/>
      <c r="J21" s="136"/>
    </row>
    <row r="22" s="109" customFormat="1" ht="25" customHeight="1" spans="1:10">
      <c r="A22" s="134"/>
      <c r="B22" s="75">
        <v>210</v>
      </c>
      <c r="C22" s="105" t="s">
        <v>96</v>
      </c>
      <c r="D22" s="105"/>
      <c r="E22" s="75">
        <v>104001</v>
      </c>
      <c r="F22" s="142" t="s">
        <v>104</v>
      </c>
      <c r="G22" s="143">
        <v>755521.64</v>
      </c>
      <c r="H22" s="143">
        <v>755521.64</v>
      </c>
      <c r="I22" s="145"/>
      <c r="J22" s="136"/>
    </row>
    <row r="23" s="109" customFormat="1" ht="25" customHeight="1" spans="1:10">
      <c r="A23" s="134"/>
      <c r="B23" s="75">
        <v>210</v>
      </c>
      <c r="C23" s="105" t="s">
        <v>96</v>
      </c>
      <c r="D23" s="105" t="s">
        <v>105</v>
      </c>
      <c r="E23" s="75">
        <v>104001</v>
      </c>
      <c r="F23" s="142" t="s">
        <v>106</v>
      </c>
      <c r="G23" s="143">
        <v>610997.38</v>
      </c>
      <c r="H23" s="143">
        <v>610997.38</v>
      </c>
      <c r="I23" s="145"/>
      <c r="J23" s="136"/>
    </row>
    <row r="24" s="109" customFormat="1" ht="25" customHeight="1" spans="1:10">
      <c r="A24" s="134"/>
      <c r="B24" s="75">
        <v>210</v>
      </c>
      <c r="C24" s="105" t="s">
        <v>96</v>
      </c>
      <c r="D24" s="105" t="s">
        <v>107</v>
      </c>
      <c r="E24" s="75">
        <v>104001</v>
      </c>
      <c r="F24" s="142" t="s">
        <v>108</v>
      </c>
      <c r="G24" s="143">
        <v>79724.26</v>
      </c>
      <c r="H24" s="143">
        <v>79724.26</v>
      </c>
      <c r="I24" s="145"/>
      <c r="J24" s="136"/>
    </row>
    <row r="25" s="109" customFormat="1" ht="25" customHeight="1" spans="1:10">
      <c r="A25" s="134"/>
      <c r="B25" s="75">
        <v>210</v>
      </c>
      <c r="C25" s="105" t="s">
        <v>96</v>
      </c>
      <c r="D25" s="105" t="s">
        <v>109</v>
      </c>
      <c r="E25" s="75">
        <v>104001</v>
      </c>
      <c r="F25" s="142" t="s">
        <v>110</v>
      </c>
      <c r="G25" s="143">
        <v>64800</v>
      </c>
      <c r="H25" s="143">
        <v>64800</v>
      </c>
      <c r="I25" s="145"/>
      <c r="J25" s="136"/>
    </row>
    <row r="26" s="109" customFormat="1" ht="25" customHeight="1" spans="1:10">
      <c r="A26" s="134"/>
      <c r="B26" s="75">
        <v>221</v>
      </c>
      <c r="C26" s="105"/>
      <c r="D26" s="105"/>
      <c r="E26" s="75">
        <v>104001</v>
      </c>
      <c r="F26" s="142" t="s">
        <v>111</v>
      </c>
      <c r="G26" s="143">
        <v>1098877.2</v>
      </c>
      <c r="H26" s="143">
        <v>1098877.2</v>
      </c>
      <c r="I26" s="146"/>
      <c r="J26" s="136"/>
    </row>
    <row r="27" ht="25" customHeight="1" spans="1:10">
      <c r="B27" s="75">
        <v>221</v>
      </c>
      <c r="C27" s="105" t="s">
        <v>84</v>
      </c>
      <c r="D27" s="105"/>
      <c r="E27" s="75">
        <v>104001</v>
      </c>
      <c r="F27" s="147" t="s">
        <v>112</v>
      </c>
      <c r="G27" s="143">
        <v>1098877.2</v>
      </c>
      <c r="H27" s="143">
        <v>1098877.2</v>
      </c>
      <c r="I27" s="148"/>
    </row>
    <row r="28" ht="25" customHeight="1" spans="1:10">
      <c r="B28" s="75">
        <v>221</v>
      </c>
      <c r="C28" s="105" t="s">
        <v>84</v>
      </c>
      <c r="D28" s="105" t="s">
        <v>86</v>
      </c>
      <c r="E28" s="75">
        <v>104001</v>
      </c>
      <c r="F28" s="147" t="s">
        <v>113</v>
      </c>
      <c r="G28" s="143">
        <v>1098877.2</v>
      </c>
      <c r="H28" s="143">
        <v>1098877.2</v>
      </c>
      <c r="I28" s="148"/>
    </row>
  </sheetData>
  <mergeCells count="12">
    <mergeCell ref="B1:D1"/>
    <mergeCell ref="G1:I1"/>
    <mergeCell ref="B2:I2"/>
    <mergeCell ref="B3:F3"/>
    <mergeCell ref="B4:F4"/>
    <mergeCell ref="B5:D5"/>
    <mergeCell ref="A10:A17"/>
    <mergeCell ref="E5:E6"/>
    <mergeCell ref="F5:F6"/>
    <mergeCell ref="G4:G6"/>
    <mergeCell ref="H4:H6"/>
    <mergeCell ref="I4:I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
  <sheetViews>
    <sheetView workbookViewId="0">
      <selection activeCell="O11" sqref="O11"/>
    </sheetView>
  </sheetViews>
  <sheetFormatPr defaultColWidth="10" defaultRowHeight="14"/>
  <cols>
    <col min="1" max="1" width="1.53636363636364" style="109" customWidth="1"/>
    <col min="2" max="3" width="6.15454545454545" style="109" customWidth="1"/>
    <col min="4" max="4" width="16.4090909090909" style="109" customWidth="1"/>
    <col min="5" max="5" width="41.0363636363636" style="109" customWidth="1"/>
    <col min="6" max="8" width="16.4090909090909" style="109" customWidth="1"/>
    <col min="9" max="9" width="1.53636363636364" style="109" customWidth="1"/>
    <col min="10" max="16384" width="10" style="109"/>
  </cols>
  <sheetData>
    <row r="1" s="109" customFormat="1" ht="14.3" customHeight="1" spans="1:9">
      <c r="A1" s="110"/>
      <c r="B1" s="110"/>
      <c r="C1" s="110"/>
      <c r="D1" s="111"/>
      <c r="E1" s="111"/>
      <c r="F1" s="112"/>
      <c r="G1" s="112"/>
      <c r="H1" s="113" t="s">
        <v>212</v>
      </c>
      <c r="I1" s="114"/>
    </row>
    <row r="2" s="109" customFormat="1" ht="19.9" customHeight="1" spans="1:9">
      <c r="A2" s="112"/>
      <c r="B2" s="115" t="s">
        <v>213</v>
      </c>
      <c r="C2" s="115"/>
      <c r="D2" s="115"/>
      <c r="E2" s="115"/>
      <c r="F2" s="115"/>
      <c r="G2" s="115"/>
      <c r="H2" s="115"/>
      <c r="I2" s="114"/>
    </row>
    <row r="3" s="109" customFormat="1" ht="17.05" customHeight="1" spans="1:9">
      <c r="A3" s="116"/>
      <c r="B3" s="117" t="s">
        <v>5</v>
      </c>
      <c r="C3" s="117"/>
      <c r="D3" s="117"/>
      <c r="E3" s="117"/>
      <c r="G3" s="116"/>
      <c r="H3" s="118" t="s">
        <v>6</v>
      </c>
      <c r="I3" s="114"/>
    </row>
    <row r="4" s="109" customFormat="1" ht="21.35" customHeight="1" spans="1:9">
      <c r="A4" s="119"/>
      <c r="B4" s="120" t="s">
        <v>9</v>
      </c>
      <c r="C4" s="120"/>
      <c r="D4" s="120"/>
      <c r="E4" s="120"/>
      <c r="F4" s="120" t="s">
        <v>75</v>
      </c>
      <c r="G4" s="120"/>
      <c r="H4" s="120"/>
      <c r="I4" s="114"/>
    </row>
    <row r="5" s="109" customFormat="1" ht="21.35" customHeight="1" spans="1:9">
      <c r="A5" s="119"/>
      <c r="B5" s="120" t="s">
        <v>79</v>
      </c>
      <c r="C5" s="120"/>
      <c r="D5" s="120" t="s">
        <v>70</v>
      </c>
      <c r="E5" s="120" t="s">
        <v>71</v>
      </c>
      <c r="F5" s="120" t="s">
        <v>59</v>
      </c>
      <c r="G5" s="120" t="s">
        <v>214</v>
      </c>
      <c r="H5" s="120" t="s">
        <v>215</v>
      </c>
      <c r="I5" s="114"/>
    </row>
    <row r="6" s="109" customFormat="1" ht="21.35" customHeight="1" spans="1:9">
      <c r="A6" s="121"/>
      <c r="B6" s="120" t="s">
        <v>80</v>
      </c>
      <c r="C6" s="120" t="s">
        <v>81</v>
      </c>
      <c r="D6" s="120"/>
      <c r="E6" s="120"/>
      <c r="F6" s="120"/>
      <c r="G6" s="120"/>
      <c r="H6" s="120"/>
      <c r="I6" s="114"/>
    </row>
    <row r="7" s="109" customFormat="1" ht="30" customHeight="1" spans="1:9">
      <c r="A7" s="119"/>
      <c r="B7" s="120"/>
      <c r="C7" s="120"/>
      <c r="D7" s="120">
        <v>104001</v>
      </c>
      <c r="E7" s="120" t="s">
        <v>72</v>
      </c>
      <c r="F7" s="122">
        <f>G7+H7</f>
        <v>16957485.68</v>
      </c>
      <c r="G7" s="122">
        <f>SUM(G8:G14)</f>
        <v>14647474.08</v>
      </c>
      <c r="H7" s="122">
        <f>SUM(H8:H19)</f>
        <v>2310011.6</v>
      </c>
      <c r="I7" s="114"/>
    </row>
    <row r="8" s="109" customFormat="1" ht="30" customHeight="1" spans="1:9">
      <c r="A8" s="119"/>
      <c r="B8" s="120">
        <v>501</v>
      </c>
      <c r="C8" s="120" t="s">
        <v>105</v>
      </c>
      <c r="D8" s="120">
        <v>104001</v>
      </c>
      <c r="E8" s="123" t="s">
        <v>216</v>
      </c>
      <c r="F8" s="122">
        <f>G8+H8</f>
        <v>7558986.83</v>
      </c>
      <c r="G8" s="122">
        <v>7558986.83</v>
      </c>
      <c r="H8" s="124"/>
      <c r="I8" s="114"/>
    </row>
    <row r="9" s="109" customFormat="1" ht="30" customHeight="1" spans="1:9">
      <c r="A9" s="119"/>
      <c r="B9" s="120">
        <v>501</v>
      </c>
      <c r="C9" s="120" t="s">
        <v>107</v>
      </c>
      <c r="D9" s="120">
        <v>104001</v>
      </c>
      <c r="E9" s="123" t="s">
        <v>217</v>
      </c>
      <c r="F9" s="122">
        <f t="shared" ref="F9:F19" si="0">G9+H9</f>
        <v>1908196.07</v>
      </c>
      <c r="G9" s="122">
        <v>1908196.07</v>
      </c>
      <c r="H9" s="124"/>
      <c r="I9" s="114"/>
    </row>
    <row r="10" s="109" customFormat="1" ht="30" customHeight="1" spans="1:9">
      <c r="A10" s="119"/>
      <c r="B10" s="120">
        <v>501</v>
      </c>
      <c r="C10" s="120" t="s">
        <v>218</v>
      </c>
      <c r="D10" s="120">
        <v>104001</v>
      </c>
      <c r="E10" s="123" t="s">
        <v>219</v>
      </c>
      <c r="F10" s="122">
        <f t="shared" si="0"/>
        <v>972017.28</v>
      </c>
      <c r="G10" s="122">
        <v>972017.28</v>
      </c>
      <c r="H10" s="124"/>
      <c r="I10" s="114"/>
    </row>
    <row r="11" s="109" customFormat="1" ht="30" customHeight="1" spans="1:9">
      <c r="A11" s="119"/>
      <c r="B11" s="120">
        <v>501</v>
      </c>
      <c r="C11" s="120" t="s">
        <v>220</v>
      </c>
      <c r="D11" s="120">
        <v>104001</v>
      </c>
      <c r="E11" s="123" t="s">
        <v>221</v>
      </c>
      <c r="F11" s="122">
        <f t="shared" si="0"/>
        <v>376044</v>
      </c>
      <c r="G11" s="122">
        <v>376044</v>
      </c>
      <c r="H11" s="124"/>
      <c r="I11" s="114"/>
    </row>
    <row r="12" s="109" customFormat="1" ht="30" customHeight="1" spans="1:9">
      <c r="B12" s="120">
        <v>505</v>
      </c>
      <c r="C12" s="120" t="s">
        <v>105</v>
      </c>
      <c r="D12" s="120">
        <v>104001</v>
      </c>
      <c r="E12" s="123" t="s">
        <v>222</v>
      </c>
      <c r="F12" s="122">
        <f t="shared" si="0"/>
        <v>1437061.82</v>
      </c>
      <c r="G12" s="122">
        <v>1437061.82</v>
      </c>
      <c r="H12" s="124"/>
      <c r="I12" s="114"/>
    </row>
    <row r="13" s="109" customFormat="1" ht="30" customHeight="1" spans="1:9">
      <c r="B13" s="120">
        <v>509</v>
      </c>
      <c r="C13" s="120" t="s">
        <v>105</v>
      </c>
      <c r="D13" s="120">
        <v>104001</v>
      </c>
      <c r="E13" s="123" t="s">
        <v>223</v>
      </c>
      <c r="F13" s="122">
        <f t="shared" si="0"/>
        <v>1893119.28</v>
      </c>
      <c r="G13" s="122">
        <v>1893119.28</v>
      </c>
      <c r="H13" s="124"/>
      <c r="I13" s="114"/>
    </row>
    <row r="14" s="109" customFormat="1" ht="30" customHeight="1" spans="1:9">
      <c r="B14" s="120">
        <v>509</v>
      </c>
      <c r="C14" s="120" t="s">
        <v>224</v>
      </c>
      <c r="D14" s="120">
        <v>104001</v>
      </c>
      <c r="E14" s="123" t="s">
        <v>225</v>
      </c>
      <c r="F14" s="122">
        <f t="shared" si="0"/>
        <v>502048.8</v>
      </c>
      <c r="G14" s="122">
        <v>502048.8</v>
      </c>
      <c r="H14" s="124"/>
      <c r="I14" s="114"/>
    </row>
    <row r="15" s="109" customFormat="1" ht="30" customHeight="1" spans="1:9">
      <c r="B15" s="125">
        <v>502</v>
      </c>
      <c r="C15" s="126" t="s">
        <v>105</v>
      </c>
      <c r="D15" s="120">
        <v>104001</v>
      </c>
      <c r="E15" s="123" t="s">
        <v>226</v>
      </c>
      <c r="F15" s="122">
        <f t="shared" si="0"/>
        <v>1509180</v>
      </c>
      <c r="G15" s="124"/>
      <c r="H15" s="122">
        <v>1509180</v>
      </c>
      <c r="I15" s="114"/>
    </row>
    <row r="16" s="109" customFormat="1" ht="30" customHeight="1" spans="1:9">
      <c r="B16" s="125">
        <v>505</v>
      </c>
      <c r="C16" s="126" t="s">
        <v>107</v>
      </c>
      <c r="D16" s="120">
        <v>104001</v>
      </c>
      <c r="E16" s="127" t="s">
        <v>227</v>
      </c>
      <c r="F16" s="122">
        <f t="shared" si="0"/>
        <v>204857.24</v>
      </c>
      <c r="G16" s="124"/>
      <c r="H16" s="122">
        <v>204857.24</v>
      </c>
      <c r="I16" s="114"/>
    </row>
    <row r="17" s="109" customFormat="1" ht="30" customHeight="1" spans="1:9">
      <c r="B17" s="125">
        <v>502</v>
      </c>
      <c r="C17" s="126" t="s">
        <v>228</v>
      </c>
      <c r="D17" s="120">
        <v>104001</v>
      </c>
      <c r="E17" s="127" t="s">
        <v>229</v>
      </c>
      <c r="F17" s="122">
        <f t="shared" si="0"/>
        <v>36000</v>
      </c>
      <c r="G17" s="124"/>
      <c r="H17" s="122">
        <v>36000</v>
      </c>
      <c r="I17" s="114"/>
    </row>
    <row r="18" s="109" customFormat="1" ht="30" customHeight="1" spans="1:9">
      <c r="A18" s="119"/>
      <c r="B18" s="125">
        <v>502</v>
      </c>
      <c r="C18" s="126" t="s">
        <v>230</v>
      </c>
      <c r="D18" s="120">
        <v>104001</v>
      </c>
      <c r="E18" s="127" t="s">
        <v>231</v>
      </c>
      <c r="F18" s="122">
        <f t="shared" si="0"/>
        <v>175770</v>
      </c>
      <c r="G18" s="124"/>
      <c r="H18" s="122">
        <v>175770</v>
      </c>
      <c r="I18" s="114"/>
    </row>
    <row r="19" s="109" customFormat="1" ht="30" customHeight="1" spans="1:9">
      <c r="B19" s="125">
        <v>502</v>
      </c>
      <c r="C19" s="126" t="s">
        <v>220</v>
      </c>
      <c r="D19" s="120">
        <v>104001</v>
      </c>
      <c r="E19" s="127" t="s">
        <v>232</v>
      </c>
      <c r="F19" s="122">
        <f t="shared" si="0"/>
        <v>384204.36</v>
      </c>
      <c r="G19" s="124"/>
      <c r="H19" s="122">
        <v>384204.36</v>
      </c>
      <c r="I19" s="114"/>
    </row>
    <row r="20" s="109" customFormat="1" ht="30" customHeight="1" spans="1:9">
      <c r="B20" s="128"/>
      <c r="C20" s="128"/>
      <c r="D20" s="129"/>
      <c r="E20" s="130"/>
      <c r="F20" s="124"/>
      <c r="G20" s="124"/>
      <c r="H20" s="124"/>
      <c r="I20" s="114"/>
    </row>
    <row r="21" s="109" customFormat="1" ht="30" customHeight="1" spans="1:9">
      <c r="B21" s="128"/>
      <c r="C21" s="128"/>
      <c r="D21" s="129"/>
      <c r="E21" s="130"/>
      <c r="F21" s="124"/>
      <c r="G21" s="124"/>
      <c r="H21" s="124"/>
      <c r="I21" s="114"/>
    </row>
    <row r="22" s="109" customFormat="1" ht="30" customHeight="1" spans="1:9">
      <c r="B22" s="128"/>
      <c r="C22" s="128"/>
      <c r="D22" s="129"/>
      <c r="E22" s="130"/>
      <c r="F22" s="124"/>
      <c r="G22" s="124"/>
      <c r="H22" s="124"/>
      <c r="I22" s="114"/>
    </row>
  </sheetData>
  <mergeCells count="11">
    <mergeCell ref="B1:C1"/>
    <mergeCell ref="B2:H2"/>
    <mergeCell ref="B3:E3"/>
    <mergeCell ref="B4:E4"/>
    <mergeCell ref="F4:H4"/>
    <mergeCell ref="B5:C5"/>
    <mergeCell ref="D5:D6"/>
    <mergeCell ref="E5:E6"/>
    <mergeCell ref="F5:F6"/>
    <mergeCell ref="G5:G6"/>
    <mergeCell ref="H5:H6"/>
  </mergeCells>
  <printOptions horizontalCentered="1"/>
  <pageMargins left="0.590277777777778" right="0.590277777777778" top="1.37777777777778" bottom="0.984027777777778" header="0" footer="0"/>
  <pageSetup paperSize="9"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8"/>
  <sheetViews>
    <sheetView workbookViewId="0">
      <selection activeCell="G6" sqref="G6"/>
    </sheetView>
  </sheetViews>
  <sheetFormatPr defaultColWidth="10" defaultRowHeight="14" outlineLevelCol="7"/>
  <cols>
    <col min="1" max="1" width="1.53636363636364" style="90" customWidth="1"/>
    <col min="2" max="4" width="6.62727272727273" style="90" customWidth="1"/>
    <col min="5" max="5" width="26.6272727272727" style="90" customWidth="1"/>
    <col min="6" max="6" width="48.6272727272727" style="90" customWidth="1"/>
    <col min="7" max="7" width="26.6272727272727" style="90" customWidth="1"/>
    <col min="8" max="8" width="1.53636363636364" style="90" customWidth="1"/>
    <col min="9" max="10" width="9.76363636363636" style="90" customWidth="1"/>
    <col min="11" max="16384" width="10" style="90"/>
  </cols>
  <sheetData>
    <row r="1" ht="25" customHeight="1" spans="1:8">
      <c r="A1" s="91"/>
      <c r="B1" s="2"/>
      <c r="C1" s="2"/>
      <c r="D1" s="2"/>
      <c r="E1" s="92"/>
      <c r="F1" s="92"/>
      <c r="G1" s="93" t="s">
        <v>233</v>
      </c>
      <c r="H1" s="94"/>
    </row>
    <row r="2" ht="22.8" customHeight="1" spans="1:8">
      <c r="A2" s="91"/>
      <c r="B2" s="95" t="s">
        <v>234</v>
      </c>
      <c r="C2" s="95"/>
      <c r="D2" s="95"/>
      <c r="E2" s="95"/>
      <c r="F2" s="95"/>
      <c r="G2" s="95"/>
      <c r="H2" s="94" t="s">
        <v>3</v>
      </c>
    </row>
    <row r="3" ht="19.55" customHeight="1" spans="1:8">
      <c r="A3" s="96"/>
      <c r="B3" s="97" t="s">
        <v>5</v>
      </c>
      <c r="C3" s="97"/>
      <c r="D3" s="97"/>
      <c r="E3" s="97"/>
      <c r="F3" s="97"/>
      <c r="G3" s="98" t="s">
        <v>6</v>
      </c>
      <c r="H3" s="99"/>
    </row>
    <row r="4" ht="24.4" customHeight="1" spans="1:8">
      <c r="A4" s="100"/>
      <c r="B4" s="75" t="s">
        <v>79</v>
      </c>
      <c r="C4" s="75"/>
      <c r="D4" s="75"/>
      <c r="E4" s="75" t="s">
        <v>70</v>
      </c>
      <c r="F4" s="75" t="s">
        <v>71</v>
      </c>
      <c r="G4" s="75" t="s">
        <v>235</v>
      </c>
      <c r="H4" s="101"/>
    </row>
    <row r="5" ht="24" customHeight="1" spans="1:8">
      <c r="A5" s="100"/>
      <c r="B5" s="75" t="s">
        <v>80</v>
      </c>
      <c r="C5" s="75" t="s">
        <v>81</v>
      </c>
      <c r="D5" s="75" t="s">
        <v>82</v>
      </c>
      <c r="E5" s="75"/>
      <c r="F5" s="75"/>
      <c r="G5" s="75"/>
      <c r="H5" s="102"/>
    </row>
    <row r="6" ht="28" customHeight="1" spans="1:8">
      <c r="A6" s="103"/>
      <c r="B6" s="75"/>
      <c r="C6" s="75"/>
      <c r="D6" s="75"/>
      <c r="E6" s="75">
        <v>104001</v>
      </c>
      <c r="F6" s="75" t="s">
        <v>72</v>
      </c>
      <c r="G6" s="80">
        <v>3843600</v>
      </c>
      <c r="H6" s="104"/>
    </row>
    <row r="7" ht="31" customHeight="1" spans="1:8">
      <c r="A7" s="103"/>
      <c r="B7" s="75">
        <v>201</v>
      </c>
      <c r="C7" s="105" t="s">
        <v>107</v>
      </c>
      <c r="D7" s="105" t="s">
        <v>107</v>
      </c>
      <c r="E7" s="75">
        <v>104001</v>
      </c>
      <c r="F7" s="75" t="s">
        <v>89</v>
      </c>
      <c r="G7" s="80">
        <v>1760000</v>
      </c>
      <c r="H7" s="104"/>
    </row>
    <row r="8" ht="22.8" customHeight="1" spans="1:8">
      <c r="A8" s="103"/>
      <c r="B8" s="75">
        <v>201</v>
      </c>
      <c r="C8" s="105" t="s">
        <v>88</v>
      </c>
      <c r="D8" s="105" t="s">
        <v>107</v>
      </c>
      <c r="E8" s="75">
        <v>104001</v>
      </c>
      <c r="F8" s="75" t="s">
        <v>236</v>
      </c>
      <c r="G8" s="80">
        <v>200000</v>
      </c>
      <c r="H8" s="104"/>
    </row>
    <row r="9" ht="22.8" customHeight="1" spans="1:8">
      <c r="A9" s="103"/>
      <c r="B9" s="75">
        <v>201</v>
      </c>
      <c r="C9" s="105" t="s">
        <v>88</v>
      </c>
      <c r="D9" s="105" t="s">
        <v>107</v>
      </c>
      <c r="E9" s="75">
        <v>104001</v>
      </c>
      <c r="F9" s="75" t="s">
        <v>237</v>
      </c>
      <c r="G9" s="80">
        <v>400000</v>
      </c>
      <c r="H9" s="104"/>
    </row>
    <row r="10" ht="22.8" customHeight="1" spans="1:8">
      <c r="A10" s="103"/>
      <c r="B10" s="75">
        <v>201</v>
      </c>
      <c r="C10" s="105" t="s">
        <v>88</v>
      </c>
      <c r="D10" s="105" t="s">
        <v>107</v>
      </c>
      <c r="E10" s="75">
        <v>104001</v>
      </c>
      <c r="F10" s="75" t="s">
        <v>238</v>
      </c>
      <c r="G10" s="80">
        <v>60000</v>
      </c>
      <c r="H10" s="104"/>
    </row>
    <row r="11" ht="22.8" customHeight="1" spans="1:8">
      <c r="A11" s="103"/>
      <c r="B11" s="75">
        <v>201</v>
      </c>
      <c r="C11" s="105" t="s">
        <v>88</v>
      </c>
      <c r="D11" s="105" t="s">
        <v>107</v>
      </c>
      <c r="E11" s="75">
        <v>104001</v>
      </c>
      <c r="F11" s="75" t="s">
        <v>239</v>
      </c>
      <c r="G11" s="80">
        <v>1100000</v>
      </c>
      <c r="H11" s="104"/>
    </row>
    <row r="12" ht="22.8" customHeight="1" spans="1:8">
      <c r="A12" s="103"/>
      <c r="B12" s="75"/>
      <c r="C12" s="105"/>
      <c r="D12" s="105"/>
      <c r="E12" s="75">
        <v>104001</v>
      </c>
      <c r="F12" s="75" t="s">
        <v>91</v>
      </c>
      <c r="G12" s="80">
        <v>1000000</v>
      </c>
      <c r="H12" s="104"/>
    </row>
    <row r="13" ht="22.8" customHeight="1" spans="1:8">
      <c r="A13" s="103"/>
      <c r="B13" s="75">
        <v>201</v>
      </c>
      <c r="C13" s="105" t="s">
        <v>88</v>
      </c>
      <c r="D13" s="105" t="s">
        <v>90</v>
      </c>
      <c r="E13" s="75">
        <v>104001</v>
      </c>
      <c r="F13" s="75" t="s">
        <v>240</v>
      </c>
      <c r="G13" s="80">
        <v>1000000</v>
      </c>
      <c r="H13" s="104"/>
    </row>
    <row r="14" ht="22.8" customHeight="1" spans="1:8">
      <c r="A14" s="100"/>
      <c r="B14" s="75"/>
      <c r="C14" s="105"/>
      <c r="D14" s="105"/>
      <c r="E14" s="75">
        <v>104001</v>
      </c>
      <c r="F14" s="75" t="s">
        <v>93</v>
      </c>
      <c r="G14" s="80">
        <v>1083600</v>
      </c>
      <c r="H14" s="101"/>
    </row>
    <row r="15" ht="22.8" customHeight="1" spans="1:8">
      <c r="A15" s="100"/>
      <c r="B15" s="75">
        <v>201</v>
      </c>
      <c r="C15" s="105" t="s">
        <v>88</v>
      </c>
      <c r="D15" s="105" t="s">
        <v>92</v>
      </c>
      <c r="E15" s="75">
        <v>104001</v>
      </c>
      <c r="F15" s="75" t="s">
        <v>93</v>
      </c>
      <c r="G15" s="80">
        <v>1083600</v>
      </c>
      <c r="H15" s="101"/>
    </row>
    <row r="16" ht="28" customHeight="1" spans="1:8">
      <c r="A16" s="100"/>
      <c r="B16" s="82"/>
      <c r="C16" s="82"/>
      <c r="D16" s="82"/>
      <c r="E16" s="82"/>
      <c r="F16" s="82"/>
      <c r="G16" s="83"/>
      <c r="H16" s="102"/>
    </row>
    <row r="17" ht="28" customHeight="1" spans="1:8">
      <c r="A17" s="100"/>
      <c r="B17" s="82"/>
      <c r="C17" s="82"/>
      <c r="D17" s="82"/>
      <c r="E17" s="82"/>
      <c r="F17" s="82"/>
      <c r="G17" s="83"/>
      <c r="H17" s="102"/>
    </row>
    <row r="18" ht="9.75" customHeight="1" spans="1:8">
      <c r="A18" s="106"/>
      <c r="B18" s="107"/>
      <c r="C18" s="107"/>
      <c r="D18" s="107"/>
      <c r="E18" s="107"/>
      <c r="F18" s="106"/>
      <c r="G18" s="106"/>
      <c r="H18" s="108"/>
    </row>
  </sheetData>
  <mergeCells count="6">
    <mergeCell ref="B2:G2"/>
    <mergeCell ref="B3:F3"/>
    <mergeCell ref="B4:D4"/>
    <mergeCell ref="E4:E5"/>
    <mergeCell ref="F4:F5"/>
    <mergeCell ref="G4:G5"/>
  </mergeCells>
  <printOptions horizontalCentered="1"/>
  <pageMargins left="0.590277777777778" right="0.590277777777778" top="1.37777777777778" bottom="0.984027777777778" header="0" footer="0"/>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20</vt:i4>
      </vt:variant>
    </vt:vector>
  </HeadingPairs>
  <TitlesOfParts>
    <vt:vector size="20" baseType="lpstr">
      <vt:lpstr>封面</vt:lpstr>
      <vt:lpstr>1</vt:lpstr>
      <vt:lpstr>1-1</vt:lpstr>
      <vt:lpstr>1-2</vt:lpstr>
      <vt:lpstr>2</vt:lpstr>
      <vt:lpstr>2-1</vt:lpstr>
      <vt:lpstr>3</vt:lpstr>
      <vt:lpstr>3-1</vt:lpstr>
      <vt:lpstr>3-2</vt:lpstr>
      <vt:lpstr>3-3</vt:lpstr>
      <vt:lpstr>4</vt:lpstr>
      <vt:lpstr>4-1</vt:lpstr>
      <vt:lpstr>5</vt:lpstr>
      <vt:lpstr>6-1</vt:lpstr>
      <vt:lpstr>6-2</vt:lpstr>
      <vt:lpstr>6-3</vt:lpstr>
      <vt:lpstr>6-4</vt:lpstr>
      <vt:lpstr>6-5</vt:lpstr>
      <vt:lpstr>6-6</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蒲泓锦</cp:lastModifiedBy>
  <dcterms:created xsi:type="dcterms:W3CDTF">2022-03-04T19:28:00Z</dcterms:created>
  <dcterms:modified xsi:type="dcterms:W3CDTF">2026-02-09T10:25:15Z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84DFDCFFD023426CBD9F37215DCC9FF7_12</vt:lpwstr>
  </property>
  <property fmtid="{D5CDD505-2E9C-101B-9397-08002B2CF9AE}" pid="4" name="CalculationRule">
    <vt:i4>0</vt:i4>
  </property>
</Properties>
</file>