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8800" windowHeight="12465" activeTab="7"/>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8" r:id="rId14"/>
    <sheet name="6-2" sheetId="17" r:id="rId15"/>
    <sheet name="6-3" sheetId="16" r:id="rId16"/>
    <sheet name="6-4" sheetId="19" r:id="rId17"/>
    <sheet name="7" sheetId="15" r:id="rId18"/>
  </sheets>
  <calcPr calcId="124519"/>
</workbook>
</file>

<file path=xl/calcChain.xml><?xml version="1.0" encoding="utf-8"?>
<calcChain xmlns="http://schemas.openxmlformats.org/spreadsheetml/2006/main">
  <c r="H23" i="8"/>
  <c r="H7" s="1"/>
  <c r="G23"/>
  <c r="F27"/>
  <c r="F26"/>
  <c r="F25"/>
  <c r="F24"/>
  <c r="F22"/>
  <c r="F21"/>
  <c r="F20"/>
  <c r="F19"/>
  <c r="F18"/>
  <c r="F17"/>
  <c r="F16"/>
  <c r="F15"/>
  <c r="F14"/>
  <c r="F13"/>
  <c r="F12"/>
  <c r="F11"/>
  <c r="F10"/>
  <c r="F9"/>
  <c r="H8" l="1"/>
  <c r="F7"/>
  <c r="G8"/>
  <c r="F8" s="1"/>
  <c r="F23"/>
  <c r="G7"/>
</calcChain>
</file>

<file path=xl/sharedStrings.xml><?xml version="1.0" encoding="utf-8"?>
<sst xmlns="http://schemas.openxmlformats.org/spreadsheetml/2006/main" count="991" uniqueCount="465">
  <si>
    <t>中共攀枝花市委政法委员会</t>
  </si>
  <si>
    <t>2026年部门预算</t>
  </si>
  <si>
    <t xml:space="preserve">
表1</t>
  </si>
  <si>
    <t xml:space="preserve"> </t>
  </si>
  <si>
    <t>部门收支总表</t>
  </si>
  <si>
    <t>部门：中共攀枝花市委政法委员会</t>
  </si>
  <si>
    <t>金额单位：元</t>
  </si>
  <si>
    <t>收    入</t>
  </si>
  <si>
    <t>支    出</t>
  </si>
  <si>
    <t>项    目</t>
  </si>
  <si>
    <t>预算数</t>
  </si>
  <si>
    <r>
      <rPr>
        <sz val="11"/>
        <color rgb="FF000000"/>
        <rFont val="Dialog.plain"/>
        <family val="1"/>
      </rPr>
      <t xml:space="preserve">一、一般公共预算拨款收入 </t>
    </r>
  </si>
  <si>
    <r>
      <rPr>
        <sz val="11"/>
        <color rgb="FF000000"/>
        <rFont val="Dialog.plain"/>
        <family val="1"/>
      </rPr>
      <t>一、一般公共服务支出</t>
    </r>
  </si>
  <si>
    <r>
      <rPr>
        <sz val="11"/>
        <color rgb="FF000000"/>
        <rFont val="Dialog.plain"/>
        <family val="1"/>
      </rPr>
      <t xml:space="preserve">二、政府性基金预算拨款收入 </t>
    </r>
  </si>
  <si>
    <r>
      <rPr>
        <sz val="11"/>
        <color rgb="FF000000"/>
        <rFont val="Dialog.plain"/>
        <family val="1"/>
      </rPr>
      <t>二、外交支出</t>
    </r>
  </si>
  <si>
    <r>
      <rPr>
        <sz val="11"/>
        <color rgb="FF000000"/>
        <rFont val="Dialog.plain"/>
        <family val="1"/>
      </rPr>
      <t xml:space="preserve">三、国有资本经营预算拨款收入 </t>
    </r>
  </si>
  <si>
    <r>
      <rPr>
        <sz val="11"/>
        <color rgb="FF000000"/>
        <rFont val="Dialog.plain"/>
        <family val="1"/>
      </rPr>
      <t>三、国防支出</t>
    </r>
  </si>
  <si>
    <r>
      <rPr>
        <sz val="11"/>
        <color rgb="FF000000"/>
        <rFont val="Dialog.plain"/>
        <family val="1"/>
      </rPr>
      <t xml:space="preserve">四、事业收入 </t>
    </r>
  </si>
  <si>
    <r>
      <rPr>
        <sz val="11"/>
        <color rgb="FF000000"/>
        <rFont val="Dialog.plain"/>
        <family val="1"/>
      </rPr>
      <t>四、公共安全支出</t>
    </r>
  </si>
  <si>
    <r>
      <rPr>
        <sz val="11"/>
        <color rgb="FF000000"/>
        <rFont val="Dialog.plain"/>
        <family val="1"/>
      </rPr>
      <t xml:space="preserve">五、事业单位经营收入 </t>
    </r>
  </si>
  <si>
    <r>
      <rPr>
        <sz val="11"/>
        <color rgb="FF000000"/>
        <rFont val="Dialog.plain"/>
        <family val="1"/>
      </rPr>
      <t>五、教育支出</t>
    </r>
  </si>
  <si>
    <r>
      <rPr>
        <sz val="11"/>
        <color rgb="FF000000"/>
        <rFont val="Dialog.plain"/>
        <family val="1"/>
      </rPr>
      <t xml:space="preserve">六、其他收入 </t>
    </r>
  </si>
  <si>
    <r>
      <rPr>
        <sz val="11"/>
        <color rgb="FF000000"/>
        <rFont val="Dialog.plain"/>
        <family val="1"/>
      </rPr>
      <t>六、科学技术支出</t>
    </r>
  </si>
  <si>
    <t/>
  </si>
  <si>
    <r>
      <rPr>
        <sz val="11"/>
        <color rgb="FF000000"/>
        <rFont val="Dialog.plain"/>
        <family val="1"/>
      </rPr>
      <t>七、文化旅游体育与传媒支出</t>
    </r>
  </si>
  <si>
    <r>
      <rPr>
        <sz val="11"/>
        <color rgb="FF000000"/>
        <rFont val="Dialog.plain"/>
        <family val="1"/>
      </rPr>
      <t>八、社会保障和就业支出</t>
    </r>
  </si>
  <si>
    <r>
      <rPr>
        <sz val="11"/>
        <color rgb="FF000000"/>
        <rFont val="Dialog.plain"/>
        <family val="1"/>
      </rPr>
      <t>九、社会保险基金支出</t>
    </r>
  </si>
  <si>
    <r>
      <rPr>
        <sz val="11"/>
        <color rgb="FF000000"/>
        <rFont val="Dialog.plain"/>
        <family val="1"/>
      </rPr>
      <t>十、卫生健康支出</t>
    </r>
  </si>
  <si>
    <r>
      <rPr>
        <sz val="11"/>
        <color rgb="FF000000"/>
        <rFont val="Dialog.plain"/>
        <family val="1"/>
      </rPr>
      <t>十一、节能环保支出</t>
    </r>
  </si>
  <si>
    <r>
      <rPr>
        <sz val="11"/>
        <color rgb="FF000000"/>
        <rFont val="Dialog.plain"/>
        <family val="1"/>
      </rPr>
      <t>十二、城乡社区支出</t>
    </r>
  </si>
  <si>
    <r>
      <rPr>
        <sz val="11"/>
        <color rgb="FF000000"/>
        <rFont val="Dialog.plain"/>
        <family val="1"/>
      </rPr>
      <t>十三、农林水支出</t>
    </r>
  </si>
  <si>
    <r>
      <rPr>
        <sz val="11"/>
        <color rgb="FF000000"/>
        <rFont val="Dialog.plain"/>
        <family val="1"/>
      </rPr>
      <t>十四、交通运输支出</t>
    </r>
  </si>
  <si>
    <r>
      <rPr>
        <sz val="11"/>
        <color rgb="FF000000"/>
        <rFont val="Dialog.plain"/>
        <family val="1"/>
      </rPr>
      <t>十五、资源勘探工业信息等支出</t>
    </r>
  </si>
  <si>
    <r>
      <rPr>
        <sz val="11"/>
        <color rgb="FF000000"/>
        <rFont val="Dialog.plain"/>
        <family val="1"/>
      </rPr>
      <t>十六、商业服务业等支出</t>
    </r>
  </si>
  <si>
    <r>
      <rPr>
        <sz val="11"/>
        <color rgb="FF000000"/>
        <rFont val="Dialog.plain"/>
        <family val="1"/>
      </rPr>
      <t>十七、金融支出</t>
    </r>
  </si>
  <si>
    <r>
      <rPr>
        <sz val="11"/>
        <color rgb="FF000000"/>
        <rFont val="Dialog.plain"/>
        <family val="1"/>
      </rPr>
      <t>十八、援助其他地区支出</t>
    </r>
  </si>
  <si>
    <r>
      <rPr>
        <sz val="11"/>
        <color rgb="FF000000"/>
        <rFont val="Dialog.plain"/>
        <family val="1"/>
      </rPr>
      <t>十九、自然资源海洋气象等支出</t>
    </r>
  </si>
  <si>
    <r>
      <rPr>
        <sz val="11"/>
        <color rgb="FF000000"/>
        <rFont val="Dialog.plain"/>
        <family val="1"/>
      </rPr>
      <t>二十、住房保障支出</t>
    </r>
  </si>
  <si>
    <r>
      <rPr>
        <sz val="11"/>
        <color rgb="FF000000"/>
        <rFont val="Dialog.plain"/>
        <family val="1"/>
      </rPr>
      <t>二十一、粮油物资储备支出</t>
    </r>
  </si>
  <si>
    <r>
      <rPr>
        <sz val="11"/>
        <color rgb="FF000000"/>
        <rFont val="Dialog.plain"/>
        <family val="1"/>
      </rPr>
      <t>二十二、国有资本经营预算支出</t>
    </r>
  </si>
  <si>
    <r>
      <rPr>
        <sz val="11"/>
        <color rgb="FF000000"/>
        <rFont val="Dialog.plain"/>
        <family val="1"/>
      </rPr>
      <t>二十三、灾害防治及应急管理支出</t>
    </r>
  </si>
  <si>
    <r>
      <rPr>
        <sz val="11"/>
        <color rgb="FF000000"/>
        <rFont val="Dialog.plain"/>
        <family val="1"/>
      </rPr>
      <t>二十四、其他支出</t>
    </r>
  </si>
  <si>
    <r>
      <rPr>
        <sz val="11"/>
        <color rgb="FF000000"/>
        <rFont val="Dialog.plain"/>
        <family val="1"/>
      </rPr>
      <t>二十五、债务还本支出</t>
    </r>
  </si>
  <si>
    <r>
      <rPr>
        <sz val="11"/>
        <color rgb="FF000000"/>
        <rFont val="Dialog.plain"/>
        <family val="1"/>
      </rPr>
      <t>二十六、债务付息支出</t>
    </r>
  </si>
  <si>
    <r>
      <rPr>
        <sz val="11"/>
        <color rgb="FF000000"/>
        <rFont val="Dialog.plain"/>
        <family val="1"/>
      </rPr>
      <t>二十七、债务发行费用支出</t>
    </r>
  </si>
  <si>
    <r>
      <rPr>
        <sz val="11"/>
        <color rgb="FF000000"/>
        <rFont val="Dialog.plain"/>
        <family val="1"/>
      </rPr>
      <t>二十八、抗疫特别国债安排的支出</t>
    </r>
  </si>
  <si>
    <r>
      <rPr>
        <b/>
        <sz val="11"/>
        <color rgb="FF000000"/>
        <rFont val="Dialog.bold"/>
        <family val="1"/>
      </rPr>
      <t>本 年 收 入 合 计</t>
    </r>
  </si>
  <si>
    <r>
      <rPr>
        <b/>
        <sz val="11"/>
        <color rgb="FF000000"/>
        <rFont val="Dialog.bold"/>
        <family val="1"/>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</si>
  <si>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</si>
  <si>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</si>
  <si>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</si>
  <si>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</si>
  <si>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</si>
  <si>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</si>
  <si>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</si>
  <si>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</si>
  <si>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</si>
  <si>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</si>
  <si>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</si>
  <si>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</si>
  <si>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</si>
  <si>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</si>
  <si>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</si>
  <si>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</si>
  <si>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</si>
  <si>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</si>
  <si>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</si>
  <si>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106001</t>
  </si>
  <si>
    <t>表1-2</t>
  </si>
  <si>
    <t>部门支出总表</t>
  </si>
  <si>
    <t>基本支出</t>
  </si>
  <si>
    <t>项目支出</t>
  </si>
  <si>
    <t>科目编码</t>
  </si>
  <si>
    <t>类</t>
  </si>
  <si>
    <t>款</t>
  </si>
  <si>
    <t>项</t>
  </si>
  <si>
    <r>
      <rPr>
        <sz val="11"/>
        <color rgb="FF000000"/>
        <rFont val="Dialog.plain"/>
        <family val="1"/>
      </rPr>
      <t>中共攀枝花市委政法委员会</t>
    </r>
  </si>
  <si>
    <t>201</t>
  </si>
  <si>
    <t>31</t>
  </si>
  <si>
    <t>01</t>
  </si>
  <si>
    <r>
      <rPr>
        <sz val="11"/>
        <color rgb="FF000000"/>
        <rFont val="Dialog.plain"/>
        <family val="1"/>
      </rPr>
      <t> 行政运行</t>
    </r>
  </si>
  <si>
    <t>02</t>
  </si>
  <si>
    <r>
      <rPr>
        <sz val="11"/>
        <color rgb="FF000000"/>
        <rFont val="Dialog.plain"/>
        <family val="1"/>
      </rPr>
      <t> 一般行政管理事务</t>
    </r>
  </si>
  <si>
    <t>50</t>
  </si>
  <si>
    <r>
      <rPr>
        <sz val="11"/>
        <color rgb="FF000000"/>
        <rFont val="Dialog.plain"/>
        <family val="1"/>
      </rPr>
      <t> 事业运行</t>
    </r>
  </si>
  <si>
    <t>204</t>
  </si>
  <si>
    <t>99</t>
  </si>
  <si>
    <r>
      <rPr>
        <sz val="11"/>
        <color rgb="FF000000"/>
        <rFont val="Dialog.plain"/>
        <family val="1"/>
      </rPr>
      <t> 其他公共安全支出</t>
    </r>
  </si>
  <si>
    <t>208</t>
  </si>
  <si>
    <t>05</t>
  </si>
  <si>
    <r>
      <rPr>
        <sz val="11"/>
        <color rgb="FF000000"/>
        <rFont val="Dialog.plain"/>
        <family val="1"/>
      </rPr>
      <t> 行政单位离退休</t>
    </r>
  </si>
  <si>
    <r>
      <rPr>
        <sz val="11"/>
        <color rgb="FF000000"/>
        <rFont val="Dialog.plain"/>
        <family val="1"/>
      </rPr>
      <t> 机关事业单位基本养老保险缴费支出</t>
    </r>
  </si>
  <si>
    <t>210</t>
  </si>
  <si>
    <t>11</t>
  </si>
  <si>
    <r>
      <rPr>
        <sz val="11"/>
        <color rgb="FF000000"/>
        <rFont val="Dialog.plain"/>
        <family val="1"/>
      </rPr>
      <t> 行政单位医疗</t>
    </r>
  </si>
  <si>
    <r>
      <rPr>
        <sz val="11"/>
        <color rgb="FF000000"/>
        <rFont val="Dialog.plain"/>
        <family val="1"/>
      </rPr>
      <t> 事业单位医疗</t>
    </r>
  </si>
  <si>
    <t>03</t>
  </si>
  <si>
    <r>
      <rPr>
        <sz val="11"/>
        <color rgb="FF000000"/>
        <rFont val="Dialog.plain"/>
        <family val="1"/>
      </rPr>
      <t> 公务员医疗补助</t>
    </r>
  </si>
  <si>
    <r>
      <rPr>
        <sz val="11"/>
        <color rgb="FF000000"/>
        <rFont val="Dialog.plain"/>
        <family val="1"/>
      </rPr>
      <t> 其他行政事业单位医疗支出</t>
    </r>
  </si>
  <si>
    <t>221</t>
  </si>
  <si>
    <r>
      <rPr>
        <sz val="11"/>
        <color rgb="FF000000"/>
        <rFont val="Dialog.plain"/>
        <family val="1"/>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</si>
  <si>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</si>
  <si>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</si>
  <si>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</si>
  <si>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</si>
  <si>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</si>
  <si>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</si>
  <si>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</si>
  <si>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family val="1"/>
      </rPr>
      <t> 一般公共预算拨款收入</t>
    </r>
  </si>
  <si>
    <r>
      <rPr>
        <sz val="11"/>
        <color rgb="FF000000"/>
        <rFont val="Dialog.plain"/>
        <family val="1"/>
      </rPr>
      <t> 一般公共服务支出</t>
    </r>
  </si>
  <si>
    <r>
      <rPr>
        <sz val="11"/>
        <color rgb="FF000000"/>
        <rFont val="Dialog.plain"/>
        <family val="1"/>
      </rPr>
      <t> 政府性基金预算拨款收入</t>
    </r>
  </si>
  <si>
    <r>
      <rPr>
        <sz val="11"/>
        <color rgb="FF000000"/>
        <rFont val="Dialog.plain"/>
        <family val="1"/>
      </rPr>
      <t> 外交支出</t>
    </r>
  </si>
  <si>
    <r>
      <rPr>
        <sz val="11"/>
        <color rgb="FF000000"/>
        <rFont val="Dialog.plain"/>
        <family val="1"/>
      </rPr>
      <t> 国有资本经营预算拨款收入</t>
    </r>
  </si>
  <si>
    <r>
      <rPr>
        <sz val="11"/>
        <color rgb="FF000000"/>
        <rFont val="Dialog.plain"/>
        <family val="1"/>
      </rPr>
      <t> 国防支出</t>
    </r>
  </si>
  <si>
    <t>二、上年结转</t>
  </si>
  <si>
    <r>
      <rPr>
        <sz val="11"/>
        <color rgb="FF000000"/>
        <rFont val="Dialog.plain"/>
        <family val="1"/>
      </rPr>
      <t> 公共安全支出</t>
    </r>
  </si>
  <si>
    <r>
      <rPr>
        <sz val="11"/>
        <color rgb="FF000000"/>
        <rFont val="Dialog.plain"/>
        <family val="1"/>
      </rPr>
      <t> 教育支出</t>
    </r>
  </si>
  <si>
    <r>
      <rPr>
        <sz val="11"/>
        <color rgb="FF000000"/>
        <rFont val="Dialog.plain"/>
        <family val="1"/>
      </rPr>
      <t> 科学技术支出</t>
    </r>
  </si>
  <si>
    <r>
      <rPr>
        <sz val="11"/>
        <color rgb="FF000000"/>
        <rFont val="Dialog.plain"/>
        <family val="1"/>
      </rPr>
      <t> 文化旅游体育与传媒支出</t>
    </r>
  </si>
  <si>
    <r>
      <rPr>
        <sz val="11"/>
        <color rgb="FF000000"/>
        <rFont val="Dialog.plain"/>
        <family val="1"/>
      </rPr>
      <t> </t>
    </r>
  </si>
  <si>
    <r>
      <rPr>
        <sz val="11"/>
        <color rgb="FF000000"/>
        <rFont val="Dialog.plain"/>
        <family val="1"/>
      </rPr>
      <t> 社会保障和就业支出</t>
    </r>
  </si>
  <si>
    <r>
      <rPr>
        <sz val="11"/>
        <color rgb="FF000000"/>
        <rFont val="Dialog.plain"/>
        <family val="1"/>
      </rPr>
      <t> 社会保险基金支出</t>
    </r>
  </si>
  <si>
    <r>
      <rPr>
        <sz val="11"/>
        <color rgb="FF000000"/>
        <rFont val="Dialog.plain"/>
        <family val="1"/>
      </rPr>
      <t> 卫生健康支出</t>
    </r>
  </si>
  <si>
    <r>
      <rPr>
        <sz val="11"/>
        <color rgb="FF000000"/>
        <rFont val="Dialog.plain"/>
        <family val="1"/>
      </rPr>
      <t> 节能环保支出</t>
    </r>
  </si>
  <si>
    <r>
      <rPr>
        <sz val="11"/>
        <color rgb="FF000000"/>
        <rFont val="Dialog.plain"/>
        <family val="1"/>
      </rPr>
      <t> 城乡社区支出</t>
    </r>
  </si>
  <si>
    <r>
      <rPr>
        <sz val="11"/>
        <color rgb="FF000000"/>
        <rFont val="Dialog.plain"/>
        <family val="1"/>
      </rPr>
      <t> 农林水支出</t>
    </r>
  </si>
  <si>
    <r>
      <rPr>
        <sz val="11"/>
        <color rgb="FF000000"/>
        <rFont val="Dialog.plain"/>
        <family val="1"/>
      </rPr>
      <t> 交通运输支出</t>
    </r>
  </si>
  <si>
    <r>
      <rPr>
        <sz val="11"/>
        <color rgb="FF000000"/>
        <rFont val="Dialog.plain"/>
        <family val="1"/>
      </rPr>
      <t> 资源勘探工业信息等支出</t>
    </r>
  </si>
  <si>
    <r>
      <rPr>
        <sz val="11"/>
        <color rgb="FF000000"/>
        <rFont val="Dialog.plain"/>
        <family val="1"/>
      </rPr>
      <t> 商业服务业等支出</t>
    </r>
  </si>
  <si>
    <r>
      <rPr>
        <sz val="11"/>
        <color rgb="FF000000"/>
        <rFont val="Dialog.plain"/>
        <family val="1"/>
      </rPr>
      <t> 金融支出</t>
    </r>
  </si>
  <si>
    <r>
      <rPr>
        <sz val="11"/>
        <color rgb="FF000000"/>
        <rFont val="Dialog.plain"/>
        <family val="1"/>
      </rPr>
      <t> 援助其他地区支出</t>
    </r>
  </si>
  <si>
    <r>
      <rPr>
        <sz val="11"/>
        <color rgb="FF000000"/>
        <rFont val="Dialog.plain"/>
        <family val="1"/>
      </rPr>
      <t> 自然资源海洋气象等支出</t>
    </r>
  </si>
  <si>
    <r>
      <rPr>
        <sz val="11"/>
        <color rgb="FF000000"/>
        <rFont val="Dialog.plain"/>
        <family val="1"/>
      </rPr>
      <t> 住房保障支出</t>
    </r>
  </si>
  <si>
    <r>
      <rPr>
        <sz val="11"/>
        <color rgb="FF000000"/>
        <rFont val="Dialog.plain"/>
        <family val="1"/>
      </rPr>
      <t> 粮油物资储备支出</t>
    </r>
  </si>
  <si>
    <r>
      <rPr>
        <sz val="11"/>
        <color rgb="FF000000"/>
        <rFont val="Dialog.plain"/>
        <family val="1"/>
      </rPr>
      <t> 国有资本经营预算支出</t>
    </r>
  </si>
  <si>
    <r>
      <rPr>
        <sz val="11"/>
        <color rgb="FF000000"/>
        <rFont val="Dialog.plain"/>
        <family val="1"/>
      </rPr>
      <t> 灾害防治及应急管理支出</t>
    </r>
  </si>
  <si>
    <r>
      <rPr>
        <sz val="11"/>
        <color rgb="FF000000"/>
        <rFont val="Dialog.plain"/>
        <family val="1"/>
      </rPr>
      <t> 其他支出</t>
    </r>
  </si>
  <si>
    <r>
      <rPr>
        <sz val="11"/>
        <color rgb="FF000000"/>
        <rFont val="Dialog.plain"/>
        <family val="1"/>
      </rPr>
      <t> 债务还本支出</t>
    </r>
  </si>
  <si>
    <r>
      <rPr>
        <sz val="11"/>
        <color rgb="FF000000"/>
        <rFont val="Dialog.plain"/>
        <family val="1"/>
      </rPr>
      <t> 债务付息支出</t>
    </r>
  </si>
  <si>
    <r>
      <rPr>
        <sz val="11"/>
        <color rgb="FF000000"/>
        <rFont val="Dialog.plain"/>
        <family val="1"/>
      </rPr>
      <t> 债务发行费用支出</t>
    </r>
  </si>
  <si>
    <r>
      <rPr>
        <sz val="11"/>
        <color rgb="FF000000"/>
        <rFont val="Dialog.plain"/>
        <family val="1"/>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</si>
  <si>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</si>
  <si>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</si>
  <si>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</si>
  <si>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</si>
  <si>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</si>
  <si>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</si>
  <si>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</si>
  <si>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</si>
  <si>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</si>
  <si>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</si>
  <si>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</si>
  <si>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family val="1"/>
      </rPr>
      <t> 中共攀枝花市委政法委员会</t>
    </r>
  </si>
  <si>
    <r>
      <rPr>
        <sz val="11"/>
        <color rgb="FF000000"/>
        <rFont val="Dialog.plain"/>
        <family val="1"/>
      </rPr>
      <t>  工资福利支出</t>
    </r>
  </si>
  <si>
    <t>301</t>
  </si>
  <si>
    <r>
      <rPr>
        <sz val="11"/>
        <color rgb="FF000000"/>
        <rFont val="Dialog.plain"/>
        <family val="1"/>
      </rPr>
      <t>01</t>
    </r>
  </si>
  <si>
    <r>
      <rPr>
        <sz val="11"/>
        <color rgb="FF000000"/>
        <rFont val="Dialog.plain"/>
        <family val="1"/>
      </rPr>
      <t>   基本工资</t>
    </r>
  </si>
  <si>
    <r>
      <rPr>
        <sz val="11"/>
        <color rgb="FF000000"/>
        <rFont val="Dialog.plain"/>
        <family val="1"/>
      </rPr>
      <t>02</t>
    </r>
  </si>
  <si>
    <r>
      <rPr>
        <sz val="11"/>
        <color rgb="FF000000"/>
        <rFont val="Dialog.plain"/>
        <family val="1"/>
      </rPr>
      <t>   津贴补贴</t>
    </r>
  </si>
  <si>
    <r>
      <rPr>
        <sz val="11"/>
        <color rgb="FF000000"/>
        <rFont val="Dialog.plain"/>
        <family val="1"/>
      </rPr>
      <t>03</t>
    </r>
  </si>
  <si>
    <r>
      <rPr>
        <sz val="11"/>
        <color rgb="FF000000"/>
        <rFont val="Dialog.plain"/>
        <family val="1"/>
      </rPr>
      <t>   奖金</t>
    </r>
  </si>
  <si>
    <r>
      <rPr>
        <sz val="11"/>
        <color rgb="FF000000"/>
        <rFont val="Dialog.plain"/>
        <family val="1"/>
      </rPr>
      <t>07</t>
    </r>
  </si>
  <si>
    <r>
      <rPr>
        <sz val="11"/>
        <color rgb="FF000000"/>
        <rFont val="Dialog.plain"/>
        <family val="1"/>
      </rPr>
      <t>   绩效工资</t>
    </r>
  </si>
  <si>
    <r>
      <rPr>
        <sz val="11"/>
        <color rgb="FF000000"/>
        <rFont val="Dialog.plain"/>
        <family val="1"/>
      </rPr>
      <t>301</t>
    </r>
  </si>
  <si>
    <r>
      <rPr>
        <sz val="11"/>
        <color rgb="FF000000"/>
        <rFont val="Dialog.plain"/>
        <family val="1"/>
      </rPr>
      <t>    基础性绩效工资</t>
    </r>
  </si>
  <si>
    <r>
      <rPr>
        <sz val="11"/>
        <color rgb="FF000000"/>
        <rFont val="Dialog.plain"/>
        <family val="1"/>
      </rPr>
      <t>    奖励性绩效工资</t>
    </r>
  </si>
  <si>
    <r>
      <rPr>
        <sz val="11"/>
        <color rgb="FF000000"/>
        <rFont val="Dialog.plain"/>
        <family val="1"/>
      </rPr>
      <t>08</t>
    </r>
  </si>
  <si>
    <r>
      <rPr>
        <sz val="11"/>
        <color rgb="FF000000"/>
        <rFont val="Dialog.plain"/>
        <family val="1"/>
      </rPr>
      <t>   机关事业单位基本养老保险缴费</t>
    </r>
  </si>
  <si>
    <r>
      <rPr>
        <sz val="11"/>
        <color rgb="FF000000"/>
        <rFont val="Dialog.plain"/>
        <family val="1"/>
      </rPr>
      <t>10</t>
    </r>
  </si>
  <si>
    <r>
      <rPr>
        <sz val="11"/>
        <color rgb="FF000000"/>
        <rFont val="Dialog.plain"/>
        <family val="1"/>
      </rPr>
      <t>   职工基本医疗保险缴费</t>
    </r>
  </si>
  <si>
    <r>
      <rPr>
        <sz val="11"/>
        <color rgb="FF000000"/>
        <rFont val="Dialog.plain"/>
        <family val="1"/>
      </rPr>
      <t>11</t>
    </r>
  </si>
  <si>
    <r>
      <rPr>
        <sz val="11"/>
        <color rgb="FF000000"/>
        <rFont val="Dialog.plain"/>
        <family val="1"/>
      </rPr>
      <t>   公务员医疗补助缴费</t>
    </r>
  </si>
  <si>
    <r>
      <rPr>
        <sz val="11"/>
        <color rgb="FF000000"/>
        <rFont val="Dialog.plain"/>
        <family val="1"/>
      </rPr>
      <t>12</t>
    </r>
  </si>
  <si>
    <r>
      <rPr>
        <sz val="11"/>
        <color rgb="FF000000"/>
        <rFont val="Dialog.plain"/>
        <family val="1"/>
      </rPr>
      <t>   其他社会保障缴费</t>
    </r>
  </si>
  <si>
    <r>
      <rPr>
        <sz val="11"/>
        <color rgb="FF000000"/>
        <rFont val="Dialog.plain"/>
        <family val="1"/>
      </rPr>
      <t>    工伤保险</t>
    </r>
  </si>
  <si>
    <r>
      <rPr>
        <sz val="11"/>
        <color rgb="FF000000"/>
        <rFont val="Dialog.plain"/>
        <family val="1"/>
      </rPr>
      <t>    失业保险</t>
    </r>
  </si>
  <si>
    <r>
      <rPr>
        <sz val="11"/>
        <color rgb="FF000000"/>
        <rFont val="Dialog.plain"/>
        <family val="1"/>
      </rPr>
      <t>13</t>
    </r>
  </si>
  <si>
    <r>
      <rPr>
        <sz val="11"/>
        <color rgb="FF000000"/>
        <rFont val="Dialog.plain"/>
        <family val="1"/>
      </rPr>
      <t>   住房公积金</t>
    </r>
  </si>
  <si>
    <r>
      <rPr>
        <sz val="11"/>
        <color rgb="FF000000"/>
        <rFont val="Dialog.plain"/>
        <family val="1"/>
      </rPr>
      <t>99</t>
    </r>
  </si>
  <si>
    <r>
      <rPr>
        <sz val="11"/>
        <color rgb="FF000000"/>
        <rFont val="Dialog.plain"/>
        <family val="1"/>
      </rPr>
      <t>   其他工资福利支出</t>
    </r>
  </si>
  <si>
    <r>
      <rPr>
        <sz val="11"/>
        <color rgb="FF000000"/>
        <rFont val="Dialog.plain"/>
        <family val="1"/>
      </rPr>
      <t>  商品和服务支出</t>
    </r>
  </si>
  <si>
    <t>302</t>
  </si>
  <si>
    <r>
      <rPr>
        <sz val="11"/>
        <color rgb="FF000000"/>
        <rFont val="Dialog.plain"/>
        <family val="1"/>
      </rPr>
      <t>   办公费</t>
    </r>
  </si>
  <si>
    <r>
      <rPr>
        <sz val="11"/>
        <color rgb="FF000000"/>
        <rFont val="Dialog.plain"/>
        <family val="1"/>
      </rPr>
      <t>05</t>
    </r>
  </si>
  <si>
    <r>
      <rPr>
        <sz val="11"/>
        <color rgb="FF000000"/>
        <rFont val="Dialog.plain"/>
        <family val="1"/>
      </rPr>
      <t>   水费</t>
    </r>
  </si>
  <si>
    <r>
      <rPr>
        <sz val="11"/>
        <color rgb="FF000000"/>
        <rFont val="Dialog.plain"/>
        <family val="1"/>
      </rPr>
      <t>06</t>
    </r>
  </si>
  <si>
    <r>
      <rPr>
        <sz val="11"/>
        <color rgb="FF000000"/>
        <rFont val="Dialog.plain"/>
        <family val="1"/>
      </rPr>
      <t>   电费</t>
    </r>
  </si>
  <si>
    <r>
      <rPr>
        <sz val="11"/>
        <color rgb="FF000000"/>
        <rFont val="Dialog.plain"/>
        <family val="1"/>
      </rPr>
      <t>   邮电费</t>
    </r>
  </si>
  <si>
    <r>
      <rPr>
        <sz val="11"/>
        <color rgb="FF000000"/>
        <rFont val="Dialog.plain"/>
        <family val="1"/>
      </rPr>
      <t>09</t>
    </r>
  </si>
  <si>
    <r>
      <rPr>
        <sz val="11"/>
        <color rgb="FF000000"/>
        <rFont val="Dialog.plain"/>
        <family val="1"/>
      </rPr>
      <t>   物业管理费</t>
    </r>
  </si>
  <si>
    <r>
      <rPr>
        <sz val="11"/>
        <color rgb="FF000000"/>
        <rFont val="Dialog.plain"/>
        <family val="1"/>
      </rPr>
      <t>   差旅费</t>
    </r>
  </si>
  <si>
    <r>
      <rPr>
        <sz val="11"/>
        <color rgb="FF000000"/>
        <rFont val="Dialog.plain"/>
        <family val="1"/>
      </rPr>
      <t>   维修（护）费</t>
    </r>
  </si>
  <si>
    <r>
      <rPr>
        <sz val="11"/>
        <color rgb="FF000000"/>
        <rFont val="Dialog.plain"/>
        <family val="1"/>
      </rPr>
      <t>15</t>
    </r>
  </si>
  <si>
    <r>
      <rPr>
        <sz val="11"/>
        <color rgb="FF000000"/>
        <rFont val="Dialog.plain"/>
        <family val="1"/>
      </rPr>
      <t>   会议费</t>
    </r>
  </si>
  <si>
    <r>
      <rPr>
        <sz val="11"/>
        <color rgb="FF000000"/>
        <rFont val="Dialog.plain"/>
        <family val="1"/>
      </rPr>
      <t>16</t>
    </r>
  </si>
  <si>
    <r>
      <rPr>
        <sz val="11"/>
        <color rgb="FF000000"/>
        <rFont val="Dialog.plain"/>
        <family val="1"/>
      </rPr>
      <t>   培训费</t>
    </r>
  </si>
  <si>
    <r>
      <rPr>
        <sz val="11"/>
        <color rgb="FF000000"/>
        <rFont val="Dialog.plain"/>
        <family val="1"/>
      </rPr>
      <t>17</t>
    </r>
  </si>
  <si>
    <r>
      <rPr>
        <sz val="11"/>
        <color rgb="FF000000"/>
        <rFont val="Dialog.plain"/>
        <family val="1"/>
      </rPr>
      <t>   公务接待费</t>
    </r>
  </si>
  <si>
    <r>
      <rPr>
        <sz val="11"/>
        <color rgb="FF000000"/>
        <rFont val="Dialog.plain"/>
        <family val="1"/>
      </rPr>
      <t>26</t>
    </r>
  </si>
  <si>
    <r>
      <rPr>
        <sz val="11"/>
        <color rgb="FF000000"/>
        <rFont val="Dialog.plain"/>
        <family val="1"/>
      </rPr>
      <t>   劳务费</t>
    </r>
  </si>
  <si>
    <r>
      <rPr>
        <sz val="11"/>
        <color rgb="FF000000"/>
        <rFont val="Dialog.plain"/>
        <family val="1"/>
      </rPr>
      <t>27</t>
    </r>
  </si>
  <si>
    <r>
      <rPr>
        <sz val="11"/>
        <color rgb="FF000000"/>
        <rFont val="Dialog.plain"/>
        <family val="1"/>
      </rPr>
      <t>   委托业务费</t>
    </r>
  </si>
  <si>
    <r>
      <rPr>
        <sz val="11"/>
        <color rgb="FF000000"/>
        <rFont val="Dialog.plain"/>
        <family val="1"/>
      </rPr>
      <t>28</t>
    </r>
  </si>
  <si>
    <r>
      <rPr>
        <sz val="11"/>
        <color rgb="FF000000"/>
        <rFont val="Dialog.plain"/>
        <family val="1"/>
      </rPr>
      <t>   工会经费</t>
    </r>
  </si>
  <si>
    <r>
      <rPr>
        <sz val="11"/>
        <color rgb="FF000000"/>
        <rFont val="Dialog.plain"/>
        <family val="1"/>
      </rPr>
      <t>31</t>
    </r>
  </si>
  <si>
    <r>
      <rPr>
        <sz val="11"/>
        <color rgb="FF000000"/>
        <rFont val="Dialog.plain"/>
        <family val="1"/>
      </rPr>
      <t>   公务用车运行维护费</t>
    </r>
  </si>
  <si>
    <r>
      <rPr>
        <sz val="11"/>
        <color rgb="FF000000"/>
        <rFont val="Dialog.plain"/>
        <family val="1"/>
      </rPr>
      <t>39</t>
    </r>
  </si>
  <si>
    <r>
      <rPr>
        <sz val="11"/>
        <color rgb="FF000000"/>
        <rFont val="Dialog.plain"/>
        <family val="1"/>
      </rPr>
      <t>   其他交通费用</t>
    </r>
  </si>
  <si>
    <r>
      <rPr>
        <sz val="11"/>
        <color rgb="FF000000"/>
        <rFont val="Dialog.plain"/>
        <family val="1"/>
      </rPr>
      <t>   其他商品和服务支出</t>
    </r>
  </si>
  <si>
    <r>
      <rPr>
        <sz val="11"/>
        <color rgb="FF000000"/>
        <rFont val="Dialog.plain"/>
        <family val="1"/>
      </rPr>
      <t>302</t>
    </r>
  </si>
  <si>
    <r>
      <rPr>
        <sz val="11"/>
        <color rgb="FF000000"/>
        <rFont val="Dialog.plain"/>
        <family val="1"/>
      </rPr>
      <t>    其他商品和服务支出</t>
    </r>
  </si>
  <si>
    <r>
      <rPr>
        <sz val="11"/>
        <color rgb="FF000000"/>
        <rFont val="Dialog.plain"/>
        <family val="1"/>
      </rPr>
      <t>    福利费</t>
    </r>
  </si>
  <si>
    <r>
      <rPr>
        <sz val="11"/>
        <color rgb="FF000000"/>
        <rFont val="Dialog.plain"/>
        <family val="1"/>
      </rPr>
      <t>  对个人和家庭的补助</t>
    </r>
  </si>
  <si>
    <t>303</t>
  </si>
  <si>
    <r>
      <rPr>
        <sz val="11"/>
        <color rgb="FF000000"/>
        <rFont val="Dialog.plain"/>
        <family val="1"/>
      </rPr>
      <t>   生活补助</t>
    </r>
  </si>
  <si>
    <r>
      <rPr>
        <sz val="11"/>
        <color rgb="FF000000"/>
        <rFont val="Dialog.plain"/>
        <family val="1"/>
      </rPr>
      <t>   医疗费补助</t>
    </r>
  </si>
  <si>
    <r>
      <rPr>
        <sz val="11"/>
        <color rgb="FF000000"/>
        <rFont val="Dialog.plain"/>
        <family val="1"/>
      </rPr>
      <t>   奖励金</t>
    </r>
  </si>
  <si>
    <t>表3</t>
  </si>
  <si>
    <t>一般公共预算支出预算表</t>
  </si>
  <si>
    <t>当年财政拨款安排</t>
  </si>
  <si>
    <r>
      <rPr>
        <sz val="11"/>
        <color rgb="FF000000"/>
        <rFont val="Dialog.plain"/>
        <family val="1"/>
      </rPr>
      <t>中共攀枝花市委政法委员会部门</t>
    </r>
  </si>
  <si>
    <t>106</t>
  </si>
  <si>
    <t>表3-1</t>
  </si>
  <si>
    <t>一般公共预算基本支出预算表</t>
  </si>
  <si>
    <t>人员经费</t>
  </si>
  <si>
    <t>公用经费</t>
  </si>
  <si>
    <t>表3-2</t>
  </si>
  <si>
    <t>一般公共预算项目支出预算表</t>
  </si>
  <si>
    <t>金额</t>
  </si>
  <si>
    <r>
      <rPr>
        <sz val="11"/>
        <color rgb="FF000000"/>
        <rFont val="Dialog.plain"/>
        <family val="1"/>
      </rPr>
      <t>  三电专项整治经费</t>
    </r>
  </si>
  <si>
    <r>
      <rPr>
        <sz val="11"/>
        <color rgb="FF000000"/>
        <rFont val="Dialog.plain"/>
        <family val="1"/>
      </rPr>
      <t>  社会治安综合治理及大调解经费</t>
    </r>
  </si>
  <si>
    <r>
      <rPr>
        <sz val="11"/>
        <color rgb="FF000000"/>
        <rFont val="Dialog.plain"/>
        <family val="1"/>
      </rPr>
      <t>  政法维稳经费</t>
    </r>
  </si>
  <si>
    <r>
      <rPr>
        <sz val="11"/>
        <color rgb="FF000000"/>
        <rFont val="Dialog.plain"/>
        <family val="1"/>
      </rPr>
      <t>  公共安全视频监控和城市综合管理中心运维服务费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</si>
  <si>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</si>
  <si>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</si>
  <si>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</si>
  <si>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</si>
  <si>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</si>
  <si>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</si>
  <si>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</si>
  <si>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</si>
  <si>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</si>
  <si>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</si>
  <si>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</si>
  <si>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</si>
  <si>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此表无数据</t>
  </si>
  <si>
    <t>表4-1</t>
  </si>
  <si>
    <t>政府性基金预算“三公”经费支出预算表</t>
  </si>
  <si>
    <t>表5</t>
  </si>
  <si>
    <t>国有资本经营预算支出预算表</t>
  </si>
  <si>
    <t>本年国有资本经营预算支出</t>
  </si>
  <si>
    <t>表6-1</t>
  </si>
  <si>
    <t>部门预算项目绩效目标表</t>
  </si>
  <si>
    <t>(2026年度)</t>
  </si>
  <si>
    <t>项目名称</t>
  </si>
  <si>
    <t>三电专项整治经费</t>
  </si>
  <si>
    <t>部门</t>
  </si>
  <si>
    <t>市委政法委</t>
  </si>
  <si>
    <t>项目资金
（万元）</t>
  </si>
  <si>
    <t>年度资金总额</t>
  </si>
  <si>
    <t>财政拨款</t>
  </si>
  <si>
    <t>其他资金</t>
  </si>
  <si>
    <t>总体目标</t>
  </si>
  <si>
    <t>确保广电、电力、通信线路安全畅通，不发生因线路被盗割、破坏而引发的社会治安事件和经济损失。每季度开展一次集中整治工作，减少通信、广电、电力企业损失。</t>
  </si>
  <si>
    <t>绩效指标</t>
  </si>
  <si>
    <t>一级指标</t>
  </si>
  <si>
    <t>二级指标</t>
  </si>
  <si>
    <t>三级指标</t>
  </si>
  <si>
    <t>指标值（包含数字及文字描述）</t>
  </si>
  <si>
    <t>项目完成</t>
  </si>
  <si>
    <t>数量指标</t>
  </si>
  <si>
    <t>开展三电专项整治</t>
  </si>
  <si>
    <r>
      <rPr>
        <sz val="9"/>
        <rFont val="Times New Roman"/>
        <family val="1"/>
      </rPr>
      <t>4</t>
    </r>
    <r>
      <rPr>
        <sz val="9"/>
        <rFont val="宋体"/>
        <family val="3"/>
        <charset val="134"/>
      </rPr>
      <t>次</t>
    </r>
  </si>
  <si>
    <t>质量指标</t>
  </si>
  <si>
    <t>三电线路运行情况</t>
  </si>
  <si>
    <t>确保三电通畅</t>
  </si>
  <si>
    <t>时效指标</t>
  </si>
  <si>
    <t>按时开展整治工作</t>
  </si>
  <si>
    <t>成本指标</t>
  </si>
  <si>
    <t>排查整治车辆租用、通报会议等费用</t>
  </si>
  <si>
    <r>
      <rPr>
        <sz val="9"/>
        <rFont val="Times New Roman"/>
        <family val="1"/>
      </rPr>
      <t>5</t>
    </r>
    <r>
      <rPr>
        <sz val="9"/>
        <rFont val="宋体"/>
        <family val="3"/>
        <charset val="134"/>
      </rPr>
      <t>万元</t>
    </r>
  </si>
  <si>
    <t>项目效益</t>
  </si>
  <si>
    <t>社会效益指标</t>
  </si>
  <si>
    <t>保障线路畅通</t>
  </si>
  <si>
    <t>确保三电线路畅通，保障全市生产生活正常运行</t>
  </si>
  <si>
    <t>经济效益指标</t>
  </si>
  <si>
    <t>降低企业损失</t>
  </si>
  <si>
    <t>企业降低损失，使电力、通信、广电企业损失下降</t>
  </si>
  <si>
    <t>生态效益指标</t>
  </si>
  <si>
    <t>可持续影响指标</t>
  </si>
  <si>
    <t>保障全市生产生活顺利进行。</t>
  </si>
  <si>
    <t>满意度指标</t>
  </si>
  <si>
    <t>服务对象满意度指标</t>
  </si>
  <si>
    <t>提高用户满意度</t>
  </si>
  <si>
    <t>人民群众满意度 ≥90%</t>
  </si>
  <si>
    <t>表6-2</t>
  </si>
  <si>
    <t>社会治安综合治理及大调解工作经费</t>
  </si>
  <si>
    <t>严格落实综治领导责任制，强化综治基层基础，切实加强立体化社会治安防控体系建设 ，不断推进矛盾纠纷多元化解，社会治安综合治理水平有了明显提高，不发生重大治安事故、无群体性事件</t>
  </si>
  <si>
    <t>调处化解矛盾纠纷</t>
  </si>
  <si>
    <r>
      <rPr>
        <sz val="9"/>
        <rFont val="宋体"/>
        <family val="3"/>
        <charset val="134"/>
      </rPr>
      <t>＞</t>
    </r>
    <r>
      <rPr>
        <sz val="9"/>
        <rFont val="Times New Roman"/>
        <family val="1"/>
      </rPr>
      <t>150</t>
    </r>
    <r>
      <rPr>
        <sz val="9"/>
        <rFont val="宋体"/>
        <family val="3"/>
        <charset val="134"/>
      </rPr>
      <t>件</t>
    </r>
  </si>
  <si>
    <t>每月督导检查一次</t>
  </si>
  <si>
    <r>
      <rPr>
        <sz val="9"/>
        <rFont val="宋体"/>
        <family val="3"/>
        <charset val="134"/>
      </rPr>
      <t>＞</t>
    </r>
    <r>
      <rPr>
        <sz val="9"/>
        <rFont val="Times New Roman"/>
        <family val="1"/>
      </rPr>
      <t>12</t>
    </r>
    <r>
      <rPr>
        <sz val="9"/>
        <rFont val="宋体"/>
        <family val="3"/>
        <charset val="134"/>
      </rPr>
      <t>次</t>
    </r>
  </si>
  <si>
    <t>确保矛盾纠纷化解在当地和基层</t>
  </si>
  <si>
    <t>化解在基层</t>
  </si>
  <si>
    <t>工作开展时间</t>
  </si>
  <si>
    <r>
      <rPr>
        <sz val="9"/>
        <rFont val="Times New Roman"/>
        <family val="1"/>
      </rPr>
      <t>2026</t>
    </r>
    <r>
      <rPr>
        <sz val="9"/>
        <rFont val="宋体"/>
        <family val="3"/>
        <charset val="134"/>
      </rPr>
      <t>年</t>
    </r>
  </si>
  <si>
    <t>信息系统维护费</t>
  </si>
  <si>
    <r>
      <rPr>
        <sz val="9"/>
        <rFont val="Times New Roman"/>
        <family val="1"/>
      </rPr>
      <t>4020</t>
    </r>
    <r>
      <rPr>
        <sz val="9"/>
        <rFont val="宋体"/>
        <family val="3"/>
        <charset val="134"/>
      </rPr>
      <t>元</t>
    </r>
    <r>
      <rPr>
        <sz val="9"/>
        <rFont val="Times New Roman"/>
        <family val="1"/>
      </rPr>
      <t>/</t>
    </r>
    <r>
      <rPr>
        <sz val="9"/>
        <rFont val="宋体"/>
        <family val="3"/>
        <charset val="134"/>
      </rPr>
      <t>年</t>
    </r>
  </si>
  <si>
    <t>办公费</t>
  </si>
  <si>
    <t>15000元</t>
  </si>
  <si>
    <t>协调差旅费</t>
  </si>
  <si>
    <t>30980元</t>
  </si>
  <si>
    <t>受益人数</t>
  </si>
  <si>
    <t>200人次</t>
  </si>
  <si>
    <t>通过项目的实施，社会大局平安稳定，全年未发生未发生特大事故、群体性事件</t>
  </si>
  <si>
    <t>不发生</t>
  </si>
  <si>
    <t>满意度</t>
  </si>
  <si>
    <t>≥98%</t>
  </si>
  <si>
    <t>表6-3</t>
  </si>
  <si>
    <t>部门预算项目支出绩效目标表</t>
  </si>
  <si>
    <t>(2025年度)</t>
  </si>
  <si>
    <t>政法维稳专项资金</t>
  </si>
  <si>
    <t>减少矛盾纠纷、及时化解处理信访问题，保证社会稳定和协。</t>
  </si>
  <si>
    <t>产出指标</t>
  </si>
  <si>
    <t>组织培训人数</t>
  </si>
  <si>
    <r>
      <rPr>
        <sz val="9"/>
        <rFont val="宋体"/>
        <family val="3"/>
        <charset val="134"/>
      </rPr>
      <t>≥</t>
    </r>
    <r>
      <rPr>
        <sz val="9"/>
        <rFont val="Times New Roman"/>
        <family val="1"/>
      </rPr>
      <t>50</t>
    </r>
    <r>
      <rPr>
        <sz val="9"/>
        <rFont val="宋体"/>
        <family val="3"/>
        <charset val="134"/>
      </rPr>
      <t>人</t>
    </r>
  </si>
  <si>
    <t>出差人数</t>
  </si>
  <si>
    <r>
      <rPr>
        <sz val="9"/>
        <rFont val="宋体"/>
        <family val="3"/>
        <charset val="134"/>
      </rPr>
      <t>≥</t>
    </r>
    <r>
      <rPr>
        <sz val="9"/>
        <rFont val="Times New Roman"/>
        <family val="1"/>
      </rPr>
      <t>40</t>
    </r>
    <r>
      <rPr>
        <sz val="9"/>
        <rFont val="宋体"/>
        <family val="3"/>
        <charset val="134"/>
      </rPr>
      <t>人</t>
    </r>
  </si>
  <si>
    <t>根据相关财经法规要求合理使用资金</t>
  </si>
  <si>
    <t>合规</t>
  </si>
  <si>
    <t>重要时间节点</t>
  </si>
  <si>
    <t>及时处置</t>
  </si>
  <si>
    <t xml:space="preserve"> 成本指标</t>
  </si>
  <si>
    <t>经济成本指标</t>
  </si>
  <si>
    <t>项目资金</t>
  </si>
  <si>
    <r>
      <rPr>
        <sz val="9"/>
        <rFont val="Times New Roman"/>
        <family val="1"/>
      </rPr>
      <t>10</t>
    </r>
    <r>
      <rPr>
        <sz val="9"/>
        <rFont val="宋体"/>
        <family val="3"/>
        <charset val="134"/>
      </rPr>
      <t>万元</t>
    </r>
  </si>
  <si>
    <t>效益指标</t>
  </si>
  <si>
    <t>化解社会矛盾，减少上访率</t>
  </si>
  <si>
    <t>成效明显</t>
  </si>
  <si>
    <t>社会大局稳定</t>
  </si>
  <si>
    <t>稳定</t>
  </si>
  <si>
    <t>通过项目实施,促进社会和谐稳定发展的可持续影响程度</t>
  </si>
  <si>
    <t>效果明显</t>
  </si>
  <si>
    <t>服务对象满意度</t>
  </si>
  <si>
    <r>
      <rPr>
        <sz val="9"/>
        <rFont val="宋体"/>
        <family val="3"/>
        <charset val="134"/>
      </rPr>
      <t>≥9</t>
    </r>
    <r>
      <rPr>
        <sz val="9"/>
        <rFont val="宋体"/>
        <family val="3"/>
        <charset val="134"/>
      </rPr>
      <t>0%</t>
    </r>
  </si>
  <si>
    <t>表6-4</t>
  </si>
  <si>
    <t>部门项目支出绩效目标表</t>
  </si>
  <si>
    <r>
      <rPr>
        <sz val="10"/>
        <rFont val="SimSun"/>
        <charset val="134"/>
      </rPr>
      <t>(2026年度)</t>
    </r>
  </si>
  <si>
    <r>
      <rPr>
        <sz val="9"/>
        <rFont val="SimSun"/>
        <charset val="134"/>
      </rPr>
      <t>项目名称</t>
    </r>
  </si>
  <si>
    <r>
      <rPr>
        <sz val="9"/>
        <rFont val="SimSun"/>
        <charset val="134"/>
      </rPr>
      <t>公共安全视频监控和城市综合管理中心运维服务费</t>
    </r>
  </si>
  <si>
    <r>
      <rPr>
        <sz val="9"/>
        <rFont val="SimSun"/>
        <charset val="134"/>
      </rPr>
      <t>市委政法委</t>
    </r>
  </si>
  <si>
    <r>
      <rPr>
        <sz val="9"/>
        <rFont val="SimSun"/>
        <charset val="134"/>
      </rPr>
      <t xml:space="preserve">项目资金
</t>
    </r>
    <r>
      <rPr>
        <sz val="9"/>
        <rFont val="SimSun"/>
        <charset val="134"/>
      </rPr>
      <t>（万元）</t>
    </r>
  </si>
  <si>
    <r>
      <rPr>
        <sz val="9"/>
        <rFont val="SimSun"/>
        <charset val="134"/>
      </rPr>
      <t>年度资金总额</t>
    </r>
  </si>
  <si>
    <r>
      <rPr>
        <sz val="9"/>
        <rFont val="SimSun"/>
        <charset val="134"/>
      </rPr>
      <t>财政拨款</t>
    </r>
  </si>
  <si>
    <r>
      <rPr>
        <sz val="9"/>
        <rFont val="SimSun"/>
        <charset val="134"/>
      </rPr>
      <t>其他资金</t>
    </r>
  </si>
  <si>
    <r>
      <rPr>
        <sz val="9"/>
        <rFont val="SimSun"/>
        <charset val="134"/>
      </rPr>
      <t>绩效目标</t>
    </r>
  </si>
  <si>
    <t>公共安全视频监控联网应用和城市综合运管中心场馆运维费用 （水电费、物业费（含垃圾清运费） 、服务人员费用、维修费）、系统运行维护费，保障中心基本运行。</t>
  </si>
  <si>
    <r>
      <rPr>
        <sz val="9"/>
        <rFont val="SimSun"/>
        <charset val="134"/>
      </rPr>
      <t>绩效指标</t>
    </r>
  </si>
  <si>
    <r>
      <rPr>
        <sz val="9"/>
        <rFont val="SimSun"/>
        <charset val="134"/>
      </rPr>
      <t>一级指标</t>
    </r>
  </si>
  <si>
    <r>
      <rPr>
        <sz val="9"/>
        <rFont val="SimSun"/>
        <charset val="134"/>
      </rPr>
      <t>二级指标</t>
    </r>
  </si>
  <si>
    <r>
      <rPr>
        <sz val="9"/>
        <rFont val="SimSun"/>
        <charset val="134"/>
      </rPr>
      <t>三级指标</t>
    </r>
  </si>
  <si>
    <r>
      <rPr>
        <sz val="9"/>
        <rFont val="SimSun"/>
        <charset val="134"/>
      </rPr>
      <t>指标值（包含数字及文字描述）</t>
    </r>
  </si>
  <si>
    <r>
      <rPr>
        <sz val="9"/>
        <rFont val="SimSun"/>
        <charset val="134"/>
      </rPr>
      <t>数量指标</t>
    </r>
  </si>
  <si>
    <r>
      <rPr>
        <sz val="8"/>
        <rFont val="Microsoft YaHei"/>
        <family val="2"/>
      </rPr>
      <t>垃圾清运费</t>
    </r>
  </si>
  <si>
    <r>
      <rPr>
        <sz val="10"/>
        <rFont val="Microsoft YaHei"/>
        <family val="2"/>
      </rPr>
      <t>≤ 11688元/年</t>
    </r>
  </si>
  <si>
    <r>
      <rPr>
        <sz val="8"/>
        <rFont val="Microsoft YaHei"/>
        <family val="2"/>
      </rPr>
      <t>电费</t>
    </r>
  </si>
  <si>
    <r>
      <rPr>
        <sz val="8"/>
        <rFont val="SimSun"/>
        <charset val="134"/>
      </rPr>
      <t>≤</t>
    </r>
    <r>
      <rPr>
        <sz val="8"/>
        <rFont val="Times New Roman"/>
        <family val="1"/>
      </rPr>
      <t>315000</t>
    </r>
    <r>
      <rPr>
        <sz val="8"/>
        <rFont val="SimSun"/>
        <charset val="134"/>
      </rPr>
      <t>元</t>
    </r>
    <r>
      <rPr>
        <sz val="8"/>
        <rFont val="Times New Roman"/>
        <family val="1"/>
      </rPr>
      <t>/</t>
    </r>
    <r>
      <rPr>
        <sz val="8"/>
        <rFont val="SimSun"/>
        <charset val="134"/>
      </rPr>
      <t>年</t>
    </r>
  </si>
  <si>
    <r>
      <rPr>
        <sz val="8"/>
        <rFont val="Microsoft YaHei"/>
        <family val="2"/>
      </rPr>
      <t>物业费</t>
    </r>
  </si>
  <si>
    <r>
      <rPr>
        <sz val="8"/>
        <rFont val="SimSun"/>
        <charset val="134"/>
      </rPr>
      <t>≤</t>
    </r>
    <r>
      <rPr>
        <sz val="8"/>
        <rFont val="Times New Roman"/>
        <family val="1"/>
      </rPr>
      <t>272688</t>
    </r>
    <r>
      <rPr>
        <sz val="8"/>
        <rFont val="SimSun"/>
        <charset val="134"/>
      </rPr>
      <t>元</t>
    </r>
    <r>
      <rPr>
        <sz val="8"/>
        <rFont val="Times New Roman"/>
        <family val="1"/>
      </rPr>
      <t>/</t>
    </r>
    <r>
      <rPr>
        <sz val="8"/>
        <rFont val="SimSun"/>
        <charset val="134"/>
      </rPr>
      <t>年</t>
    </r>
  </si>
  <si>
    <r>
      <rPr>
        <sz val="8"/>
        <rFont val="Microsoft YaHei"/>
        <family val="2"/>
      </rPr>
      <t>水费</t>
    </r>
  </si>
  <si>
    <r>
      <rPr>
        <sz val="10"/>
        <rFont val="Microsoft YaHei"/>
        <family val="2"/>
      </rPr>
      <t>≤6750元/年</t>
    </r>
  </si>
  <si>
    <r>
      <rPr>
        <sz val="9"/>
        <rFont val="SimSun"/>
        <charset val="134"/>
      </rPr>
      <t>质量指标</t>
    </r>
  </si>
  <si>
    <r>
      <rPr>
        <sz val="10"/>
        <rFont val="Microsoft YaHei"/>
        <family val="2"/>
      </rPr>
      <t>后勤及时保障率</t>
    </r>
  </si>
  <si>
    <r>
      <rPr>
        <sz val="10"/>
        <rFont val="Microsoft YaHei"/>
        <family val="2"/>
      </rPr>
      <t>≥90%</t>
    </r>
  </si>
  <si>
    <r>
      <rPr>
        <sz val="9"/>
        <rFont val="SimSun"/>
        <charset val="134"/>
      </rPr>
      <t>时效指标</t>
    </r>
  </si>
  <si>
    <r>
      <rPr>
        <sz val="10"/>
        <rFont val="Microsoft YaHei"/>
        <family val="2"/>
      </rPr>
      <t>资金支付时间</t>
    </r>
  </si>
  <si>
    <r>
      <rPr>
        <sz val="8"/>
        <rFont val="Times New Roman"/>
        <family val="1"/>
      </rPr>
      <t>2026</t>
    </r>
    <r>
      <rPr>
        <sz val="8"/>
        <rFont val="SimSun"/>
        <charset val="134"/>
      </rPr>
      <t>年全年</t>
    </r>
  </si>
  <si>
    <r>
      <rPr>
        <sz val="9"/>
        <rFont val="SimSun"/>
        <charset val="134"/>
      </rPr>
      <t>项目效益</t>
    </r>
  </si>
  <si>
    <r>
      <rPr>
        <sz val="9"/>
        <rFont val="SimSun"/>
        <charset val="134"/>
      </rPr>
      <t>社会效益指标</t>
    </r>
  </si>
  <si>
    <r>
      <rPr>
        <sz val="8"/>
        <rFont val="Microsoft YaHei"/>
        <family val="2"/>
      </rPr>
      <t>提高人民群众安全感</t>
    </r>
  </si>
  <si>
    <r>
      <rPr>
        <sz val="10"/>
        <rFont val="Microsoft YaHei"/>
        <family val="2"/>
      </rPr>
      <t>提升</t>
    </r>
  </si>
  <si>
    <r>
      <rPr>
        <sz val="9"/>
        <rFont val="SimSun"/>
        <charset val="134"/>
      </rPr>
      <t>可持续影响指标</t>
    </r>
  </si>
  <si>
    <r>
      <rPr>
        <sz val="9"/>
        <rFont val="SimSun"/>
        <charset val="134"/>
      </rPr>
      <t>提升社会治安防控能力</t>
    </r>
  </si>
  <si>
    <r>
      <rPr>
        <sz val="10"/>
        <rFont val="Microsoft YaHei"/>
        <family val="2"/>
      </rPr>
      <t>逐步提升</t>
    </r>
  </si>
  <si>
    <r>
      <rPr>
        <sz val="9"/>
        <rFont val="SimSun"/>
        <charset val="134"/>
      </rPr>
      <t>满意度指标</t>
    </r>
  </si>
  <si>
    <r>
      <rPr>
        <sz val="9"/>
        <rFont val="SimSun"/>
        <charset val="134"/>
      </rPr>
      <t>服务对象满意度指标</t>
    </r>
  </si>
  <si>
    <r>
      <rPr>
        <sz val="10"/>
        <rFont val="Microsoft YaHei"/>
        <family val="2"/>
      </rPr>
      <t>服务对象满意度</t>
    </r>
  </si>
  <si>
    <t>表7</t>
  </si>
  <si>
    <t>部门整体支出绩效目标表</t>
  </si>
  <si>
    <r>
      <rPr>
        <sz val="12"/>
        <rFont val="宋体"/>
        <family val="3"/>
        <charset val="134"/>
      </rPr>
      <t>（</t>
    </r>
    <r>
      <rPr>
        <sz val="12"/>
        <rFont val="Times New Roman"/>
        <family val="1"/>
      </rPr>
      <t>2026</t>
    </r>
    <r>
      <rPr>
        <sz val="12"/>
        <rFont val="宋体"/>
        <family val="3"/>
        <charset val="134"/>
      </rPr>
      <t>年度）</t>
    </r>
  </si>
  <si>
    <t>部门名称</t>
  </si>
  <si>
    <t>年度
主要
任务</t>
  </si>
  <si>
    <t>任务名称</t>
  </si>
  <si>
    <t>主要内容</t>
  </si>
  <si>
    <t>人员支出</t>
  </si>
  <si>
    <t>人员工资、津贴、养老险、公积金、社会保险等</t>
  </si>
  <si>
    <t>公用支出</t>
  </si>
  <si>
    <t>水、电、交通补贴、电话、办公、车辆运行、接待费等</t>
  </si>
  <si>
    <t>三电专项经费</t>
  </si>
  <si>
    <t>开展三电专项整治，确保电力、广电、通信线路畅通，不发生较有影响的社会治安案件。</t>
  </si>
  <si>
    <t>减少矛盾纠纷、及时化解处理信访问题，保证社会稳定和协、稳定。</t>
  </si>
  <si>
    <t>社会治安综合治理及大调解专项经费</t>
  </si>
  <si>
    <t>开展多元矛盾纠纷化解，矛盾不上交不激化</t>
  </si>
  <si>
    <t>公共安全视频监控和城市综合管理中心运维服务费</t>
  </si>
  <si>
    <t>公共安全视频监控联网应用和城市综合运管中心场馆运维服务人员费用保障中心基本运行</t>
  </si>
  <si>
    <t>年度部门整体支出预算资金（万元）</t>
  </si>
  <si>
    <t>资金总额</t>
  </si>
  <si>
    <t xml:space="preserve">
年度总体目标</t>
  </si>
  <si>
    <t>2025年市委政法工作将在市委、市政府的正确领导和省委政法委的指导下，紧紧围绕市委“两试引领、五市并进、共富共美”工作体系，紧扣建设川西南“四最城市”、打造全省“四个典范”目标定位，主动实施“四大改革创新”，切实履行维护国家政治安全、确保社会大局稳定、促进社会公平正义、保障人民安居乐业的职责使命，更加有力支撑服务共同富裕试验区建设，为推动攀枝花现代化建设提供坚强政法保障。</t>
  </si>
  <si>
    <t>年_x000D_
度
绩
效
指
标</t>
  </si>
  <si>
    <t>指标值
（包含数字及文字描述）</t>
  </si>
  <si>
    <t>完
成
指
标</t>
  </si>
  <si>
    <t>召开政法工作会议</t>
  </si>
  <si>
    <t>1次</t>
  </si>
  <si>
    <t>召开政法全体委员会议</t>
  </si>
  <si>
    <t>≥4次</t>
  </si>
  <si>
    <t>提高任务要求，保质保量完成工作</t>
  </si>
  <si>
    <t>达到任务完成要求，保质保量完成全年工作，提高机关工作人员的业务素质</t>
  </si>
  <si>
    <t>三电专项-确保广电、电力、通讯线路安全通畅.</t>
  </si>
  <si>
    <t>不发生因线路被盗割、破坏而引发的社会治安事件和经济损失</t>
  </si>
  <si>
    <t>社会治安综合治理及大调解专项经费-确保矛盾纠纷化解在当地和基层</t>
  </si>
  <si>
    <t>不发生因调解工作不到位而引发的全省、全国有影响的群体性事件</t>
  </si>
  <si>
    <t xml:space="preserve">做好委托管理服务,及时解决反馈的问题
</t>
  </si>
  <si>
    <t>办公区域干净整洁</t>
  </si>
  <si>
    <t>按计划推进</t>
  </si>
  <si>
    <t>2026年1-12月</t>
  </si>
  <si>
    <t>按照预算下达数支出</t>
  </si>
  <si>
    <t>按照职能职责完成目标任务</t>
  </si>
  <si>
    <t>统筹协调全市政法工作，解决群众诉求问题</t>
  </si>
  <si>
    <t>力争社会大局稳定</t>
  </si>
  <si>
    <t>满
意
度
指
标</t>
  </si>
  <si>
    <t>职工满意度</t>
  </si>
  <si>
    <t>群众满意度</t>
  </si>
  <si>
    <r>
      <rPr>
        <sz val="11"/>
        <color rgb="FF000000"/>
        <rFont val="Dialog.plain"/>
      </rPr>
      <t>中共攀枝花市委政法委员会</t>
    </r>
  </si>
  <si>
    <r>
      <rPr>
        <sz val="11"/>
        <color rgb="FF000000"/>
        <rFont val="Dialog.plain"/>
      </rPr>
      <t> 机关工资福利支出</t>
    </r>
  </si>
  <si>
    <r>
      <rPr>
        <sz val="11"/>
        <color rgb="FF000000"/>
        <rFont val="Dialog.plain"/>
      </rPr>
      <t>501</t>
    </r>
  </si>
  <si>
    <r>
      <rPr>
        <sz val="11"/>
        <color rgb="FF000000"/>
        <rFont val="Dialog.plain"/>
      </rPr>
      <t>01</t>
    </r>
  </si>
  <si>
    <r>
      <rPr>
        <sz val="11"/>
        <color rgb="FF000000"/>
        <rFont val="Dialog.plain"/>
      </rPr>
      <t>  工资奖金津补贴</t>
    </r>
  </si>
  <si>
    <r>
      <rPr>
        <sz val="11"/>
        <color rgb="FF000000"/>
        <rFont val="Dialog.plain"/>
      </rPr>
      <t>02</t>
    </r>
  </si>
  <si>
    <r>
      <rPr>
        <sz val="11"/>
        <color rgb="FF000000"/>
        <rFont val="Dialog.plain"/>
      </rPr>
      <t>  社会保障缴费</t>
    </r>
  </si>
  <si>
    <r>
      <rPr>
        <sz val="11"/>
        <color rgb="FF000000"/>
        <rFont val="Dialog.plain"/>
      </rPr>
      <t>03</t>
    </r>
  </si>
  <si>
    <r>
      <rPr>
        <sz val="11"/>
        <color rgb="FF000000"/>
        <rFont val="Dialog.plain"/>
      </rPr>
      <t>  住房公积金</t>
    </r>
  </si>
  <si>
    <r>
      <rPr>
        <sz val="11"/>
        <color rgb="FF000000"/>
        <rFont val="Dialog.plain"/>
      </rPr>
      <t>99</t>
    </r>
  </si>
  <si>
    <r>
      <rPr>
        <sz val="11"/>
        <color rgb="FF000000"/>
        <rFont val="Dialog.plain"/>
      </rPr>
      <t>  其他工资福利支出</t>
    </r>
  </si>
  <si>
    <r>
      <rPr>
        <sz val="11"/>
        <color rgb="FF000000"/>
        <rFont val="Dialog.plain"/>
      </rPr>
      <t> 机关商品和服务支出</t>
    </r>
  </si>
  <si>
    <r>
      <rPr>
        <sz val="11"/>
        <color rgb="FF000000"/>
        <rFont val="Dialog.plain"/>
      </rPr>
      <t>502</t>
    </r>
  </si>
  <si>
    <r>
      <rPr>
        <sz val="11"/>
        <color rgb="FF000000"/>
        <rFont val="Dialog.plain"/>
      </rPr>
      <t>  办公经费</t>
    </r>
  </si>
  <si>
    <r>
      <rPr>
        <sz val="11"/>
        <color rgb="FF000000"/>
        <rFont val="Dialog.plain"/>
      </rPr>
      <t>  会议费</t>
    </r>
  </si>
  <si>
    <r>
      <rPr>
        <sz val="11"/>
        <color rgb="FF000000"/>
        <rFont val="Dialog.plain"/>
      </rPr>
      <t>  培训费</t>
    </r>
  </si>
  <si>
    <r>
      <rPr>
        <sz val="11"/>
        <color rgb="FF000000"/>
        <rFont val="Dialog.plain"/>
      </rPr>
      <t>05</t>
    </r>
  </si>
  <si>
    <r>
      <rPr>
        <sz val="11"/>
        <color rgb="FF000000"/>
        <rFont val="Dialog.plain"/>
      </rPr>
      <t>  委托业务费</t>
    </r>
  </si>
  <si>
    <r>
      <rPr>
        <sz val="11"/>
        <color rgb="FF000000"/>
        <rFont val="Dialog.plain"/>
      </rPr>
      <t>06</t>
    </r>
  </si>
  <si>
    <r>
      <rPr>
        <sz val="11"/>
        <color rgb="FF000000"/>
        <rFont val="Dialog.plain"/>
      </rPr>
      <t>  公务接待费</t>
    </r>
  </si>
  <si>
    <r>
      <rPr>
        <sz val="11"/>
        <color rgb="FF000000"/>
        <rFont val="Dialog.plain"/>
      </rPr>
      <t>08</t>
    </r>
  </si>
  <si>
    <r>
      <rPr>
        <sz val="11"/>
        <color rgb="FF000000"/>
        <rFont val="Dialog.plain"/>
      </rPr>
      <t>  公务用车运行维护费</t>
    </r>
  </si>
  <si>
    <r>
      <rPr>
        <sz val="11"/>
        <color rgb="FF000000"/>
        <rFont val="Dialog.plain"/>
      </rPr>
      <t>09</t>
    </r>
  </si>
  <si>
    <r>
      <rPr>
        <sz val="11"/>
        <color rgb="FF000000"/>
        <rFont val="Dialog.plain"/>
      </rPr>
      <t>  维修（护）费</t>
    </r>
  </si>
  <si>
    <r>
      <rPr>
        <sz val="11"/>
        <color rgb="FF000000"/>
        <rFont val="Dialog.plain"/>
      </rPr>
      <t>  其他商品和服务支出</t>
    </r>
  </si>
  <si>
    <r>
      <rPr>
        <sz val="11"/>
        <color rgb="FF000000"/>
        <rFont val="Dialog.plain"/>
      </rPr>
      <t> 对事业单位经常性补助</t>
    </r>
  </si>
  <si>
    <r>
      <rPr>
        <sz val="11"/>
        <color rgb="FF000000"/>
        <rFont val="Dialog.plain"/>
      </rPr>
      <t>505</t>
    </r>
  </si>
  <si>
    <r>
      <rPr>
        <sz val="11"/>
        <color rgb="FF000000"/>
        <rFont val="Dialog.plain"/>
      </rPr>
      <t>  工资福利支出</t>
    </r>
  </si>
  <si>
    <r>
      <rPr>
        <sz val="11"/>
        <color rgb="FF000000"/>
        <rFont val="Dialog.plain"/>
      </rPr>
      <t>  商品和服务支出</t>
    </r>
  </si>
  <si>
    <r>
      <rPr>
        <sz val="11"/>
        <color rgb="FF000000"/>
        <rFont val="Dialog.plain"/>
      </rPr>
      <t> 对个人和家庭的补助</t>
    </r>
  </si>
  <si>
    <r>
      <rPr>
        <sz val="11"/>
        <color rgb="FF000000"/>
        <rFont val="Dialog.plain"/>
      </rPr>
      <t>509</t>
    </r>
  </si>
  <si>
    <r>
      <rPr>
        <sz val="11"/>
        <color rgb="FF000000"/>
        <rFont val="Dialog.plain"/>
      </rPr>
      <t>  社会福利和救助</t>
    </r>
  </si>
</sst>
</file>

<file path=xl/styles.xml><?xml version="1.0" encoding="utf-8"?>
<styleSheet xmlns="http://schemas.openxmlformats.org/spreadsheetml/2006/main">
  <numFmts count="2">
    <numFmt numFmtId="176" formatCode="0.00_ "/>
    <numFmt numFmtId="177" formatCode="yyyy&quot;年&quot;mm&quot;月&quot;dd&quot;日&quot;"/>
  </numFmts>
  <fonts count="41">
    <font>
      <sz val="11"/>
      <color indexed="8"/>
      <name val="宋体"/>
      <charset val="1"/>
      <scheme val="minor"/>
    </font>
    <font>
      <sz val="11"/>
      <color indexed="8"/>
      <name val="宋体"/>
      <family val="3"/>
      <charset val="134"/>
      <scheme val="minor"/>
    </font>
    <font>
      <sz val="12"/>
      <name val="方正黑体简体"/>
      <family val="4"/>
      <charset val="134"/>
    </font>
    <font>
      <b/>
      <sz val="16"/>
      <name val="宋体"/>
      <family val="3"/>
      <charset val="134"/>
    </font>
    <font>
      <sz val="12"/>
      <name val="宋体"/>
      <family val="3"/>
      <charset val="134"/>
    </font>
    <font>
      <sz val="12"/>
      <name val="Times New Roman"/>
      <family val="1"/>
    </font>
    <font>
      <sz val="10"/>
      <color theme="1"/>
      <name val="宋体"/>
      <family val="3"/>
      <charset val="134"/>
      <scheme val="minor"/>
    </font>
    <font>
      <sz val="9"/>
      <name val="simhei"/>
      <charset val="134"/>
    </font>
    <font>
      <b/>
      <sz val="16"/>
      <name val="SimSun"/>
      <charset val="134"/>
    </font>
    <font>
      <b/>
      <sz val="16"/>
      <color rgb="FF000000"/>
      <name val="Arial"/>
      <family val="2"/>
    </font>
    <font>
      <sz val="10"/>
      <color rgb="FF000000"/>
      <name val="Arial"/>
      <family val="2"/>
    </font>
    <font>
      <sz val="9"/>
      <color rgb="FF000000"/>
      <name val="Arial"/>
      <family val="2"/>
    </font>
    <font>
      <sz val="11"/>
      <color rgb="FF000000"/>
      <name val="Arial"/>
      <family val="2"/>
    </font>
    <font>
      <sz val="9"/>
      <name val="SimSun"/>
      <charset val="134"/>
    </font>
    <font>
      <sz val="8"/>
      <color rgb="FF000000"/>
      <name val="Arial"/>
      <family val="2"/>
    </font>
    <font>
      <b/>
      <sz val="15"/>
      <name val="宋体"/>
      <family val="3"/>
      <charset val="134"/>
    </font>
    <font>
      <sz val="10"/>
      <name val="宋体"/>
      <family val="3"/>
      <charset val="134"/>
    </font>
    <font>
      <sz val="9"/>
      <name val="宋体"/>
      <family val="3"/>
      <charset val="134"/>
    </font>
    <font>
      <sz val="9"/>
      <name val="Times New Roman"/>
      <family val="1"/>
    </font>
    <font>
      <sz val="11"/>
      <name val="宋体"/>
      <family val="3"/>
      <charset val="134"/>
    </font>
    <font>
      <sz val="9"/>
      <color rgb="FF000000"/>
      <name val="宋体"/>
      <family val="3"/>
      <charset val="134"/>
    </font>
    <font>
      <sz val="11"/>
      <color rgb="FF000000"/>
      <name val="宋体"/>
      <family val="3"/>
      <charset val="134"/>
    </font>
    <font>
      <b/>
      <sz val="16"/>
      <color rgb="FF000000"/>
      <name val="宋体"/>
      <family val="3"/>
      <charset val="134"/>
    </font>
    <font>
      <b/>
      <sz val="11"/>
      <color rgb="FF000000"/>
      <name val="宋体"/>
      <family val="3"/>
      <charset val="134"/>
    </font>
    <font>
      <b/>
      <sz val="9"/>
      <color rgb="FF000000"/>
      <name val="宋体"/>
      <family val="3"/>
      <charset val="134"/>
    </font>
    <font>
      <sz val="9"/>
      <color rgb="FF000000"/>
      <name val="SimSun"/>
      <charset val="134"/>
    </font>
    <font>
      <sz val="11"/>
      <color rgb="FF000000"/>
      <name val="SimSun"/>
      <charset val="134"/>
    </font>
    <font>
      <b/>
      <sz val="16"/>
      <color rgb="FF000000"/>
      <name val="黑体"/>
      <family val="3"/>
      <charset val="134"/>
    </font>
    <font>
      <sz val="9"/>
      <color rgb="FF000000"/>
      <name val="Hiragino Sans GB"/>
      <family val="1"/>
    </font>
    <font>
      <b/>
      <sz val="9"/>
      <color rgb="FF000000"/>
      <name val="Hiragino Sans GB"/>
      <family val="1"/>
    </font>
    <font>
      <b/>
      <sz val="36"/>
      <color rgb="FF000000"/>
      <name val="楷体"/>
      <family val="3"/>
      <charset val="134"/>
    </font>
    <font>
      <b/>
      <sz val="36"/>
      <color rgb="FF000000"/>
      <name val="黑体"/>
      <family val="3"/>
      <charset val="134"/>
    </font>
    <font>
      <sz val="10"/>
      <name val="SimSun"/>
      <charset val="134"/>
    </font>
    <font>
      <sz val="10"/>
      <name val="Microsoft YaHei"/>
      <family val="2"/>
    </font>
    <font>
      <sz val="8"/>
      <name val="SimSun"/>
      <charset val="134"/>
    </font>
    <font>
      <sz val="8"/>
      <name val="Times New Roman"/>
      <family val="1"/>
    </font>
    <font>
      <sz val="11"/>
      <color rgb="FF000000"/>
      <name val="Dialog.plain"/>
      <family val="1"/>
    </font>
    <font>
      <b/>
      <sz val="11"/>
      <color rgb="FF000000"/>
      <name val="Dialog.bold"/>
      <family val="1"/>
    </font>
    <font>
      <sz val="8"/>
      <name val="Microsoft YaHei"/>
      <family val="2"/>
    </font>
    <font>
      <sz val="9"/>
      <name val="宋体"/>
      <family val="3"/>
      <charset val="134"/>
      <scheme val="minor"/>
    </font>
    <font>
      <sz val="11"/>
      <color rgb="FF000000"/>
      <name val="Dialog.plain"/>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49">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indexed="8"/>
      </left>
      <right style="thin">
        <color indexed="8"/>
      </right>
      <top style="thin">
        <color auto="1"/>
      </top>
      <bottom style="thin">
        <color auto="1"/>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auto="1"/>
      </right>
      <top style="thin">
        <color auto="1"/>
      </top>
      <bottom/>
      <diagonal/>
    </border>
    <border>
      <left/>
      <right style="thin">
        <color indexed="8"/>
      </right>
      <top style="thin">
        <color indexed="8"/>
      </top>
      <bottom/>
      <diagonal/>
    </border>
    <border>
      <left/>
      <right/>
      <top style="thin">
        <color indexed="8"/>
      </top>
      <bottom/>
      <diagonal/>
    </border>
    <border>
      <left style="thin">
        <color indexed="8"/>
      </left>
      <right/>
      <top style="thin">
        <color auto="1"/>
      </top>
      <bottom/>
      <diagonal/>
    </border>
    <border>
      <left/>
      <right style="thin">
        <color indexed="8"/>
      </right>
      <top style="thin">
        <color auto="1"/>
      </top>
      <bottom/>
      <diagonal/>
    </border>
    <border>
      <left style="thin">
        <color indexed="8"/>
      </left>
      <right/>
      <top style="thin">
        <color indexed="8"/>
      </top>
      <bottom/>
      <diagonal/>
    </border>
    <border>
      <left style="thin">
        <color indexed="8"/>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style="thin">
        <color auto="1"/>
      </right>
      <top/>
      <bottom style="thin">
        <color auto="1"/>
      </bottom>
      <diagonal/>
    </border>
    <border>
      <left/>
      <right style="thin">
        <color indexed="8"/>
      </right>
      <top/>
      <bottom/>
      <diagonal/>
    </border>
    <border>
      <left style="thin">
        <color indexed="8"/>
      </left>
      <right style="thin">
        <color indexed="8"/>
      </right>
      <top/>
      <bottom style="thin">
        <color auto="1"/>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C0C0C0"/>
      </left>
      <right style="thin">
        <color rgb="FFC0C0C0"/>
      </right>
      <top style="thin">
        <color rgb="FFC0C0C0"/>
      </top>
      <bottom/>
      <diagonal/>
    </border>
    <border>
      <left style="thin">
        <color rgb="FFC2C3C4"/>
      </left>
      <right style="thin">
        <color rgb="FFC2C3C4"/>
      </right>
      <top style="thin">
        <color rgb="FFC2C3C4"/>
      </top>
      <bottom/>
      <diagonal/>
    </border>
    <border>
      <left style="thin">
        <color rgb="FFC0C0C0"/>
      </left>
      <right style="thin">
        <color rgb="FFC0C0C0"/>
      </right>
      <top/>
      <bottom style="thin">
        <color rgb="FFC0C0C0"/>
      </bottom>
      <diagonal/>
    </border>
  </borders>
  <cellStyleXfs count="1">
    <xf numFmtId="0" fontId="0" fillId="0" borderId="0">
      <alignment vertical="center"/>
    </xf>
  </cellStyleXfs>
  <cellXfs count="213">
    <xf numFmtId="0" fontId="0" fillId="0" borderId="0" xfId="0">
      <alignment vertical="center"/>
    </xf>
    <xf numFmtId="0" fontId="0" fillId="0" borderId="0" xfId="0" applyFont="1" applyFill="1" applyAlignment="1">
      <alignment vertical="center"/>
    </xf>
    <xf numFmtId="0" fontId="1" fillId="0" borderId="0" xfId="0" applyFont="1" applyFill="1" applyBorder="1" applyAlignment="1">
      <alignment vertical="center"/>
    </xf>
    <xf numFmtId="0" fontId="2" fillId="0" borderId="1" xfId="0" applyFont="1" applyFill="1" applyBorder="1" applyAlignment="1">
      <alignment vertical="center"/>
    </xf>
    <xf numFmtId="0" fontId="6" fillId="0" borderId="3"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3" xfId="0" applyFont="1" applyFill="1" applyBorder="1" applyAlignment="1" applyProtection="1">
      <alignment horizontal="center" vertical="center"/>
    </xf>
    <xf numFmtId="0" fontId="7" fillId="0" borderId="0" xfId="0" applyFont="1" applyFill="1" applyBorder="1" applyAlignment="1">
      <alignment vertical="center" wrapText="1"/>
    </xf>
    <xf numFmtId="58" fontId="0" fillId="0" borderId="0" xfId="0" applyNumberFormat="1" applyAlignment="1">
      <alignment horizontal="right" vertical="center"/>
    </xf>
    <xf numFmtId="0" fontId="11" fillId="0" borderId="35" xfId="0" applyNumberFormat="1" applyFont="1" applyFill="1" applyBorder="1" applyAlignment="1">
      <alignment horizontal="center" vertical="center" wrapText="1"/>
    </xf>
    <xf numFmtId="0" fontId="13" fillId="0" borderId="35" xfId="0" applyNumberFormat="1" applyFont="1" applyFill="1" applyBorder="1" applyAlignment="1">
      <alignment horizontal="center" vertical="center" wrapText="1"/>
    </xf>
    <xf numFmtId="0" fontId="11" fillId="0" borderId="35" xfId="0" applyNumberFormat="1" applyFont="1" applyFill="1" applyBorder="1" applyAlignment="1">
      <alignment horizontal="left" vertical="center" wrapText="1"/>
    </xf>
    <xf numFmtId="0" fontId="14" fillId="0" borderId="35" xfId="0" applyNumberFormat="1" applyFont="1" applyFill="1" applyBorder="1" applyAlignment="1">
      <alignment horizontal="center" vertical="center" wrapText="1"/>
    </xf>
    <xf numFmtId="0" fontId="10" fillId="0" borderId="35" xfId="0" applyNumberFormat="1" applyFont="1" applyFill="1" applyBorder="1" applyAlignment="1">
      <alignment horizontal="center" vertical="center" wrapText="1"/>
    </xf>
    <xf numFmtId="0" fontId="15" fillId="0" borderId="36" xfId="0" applyFont="1" applyFill="1" applyBorder="1" applyAlignment="1">
      <alignment vertical="center" wrapText="1"/>
    </xf>
    <xf numFmtId="0" fontId="15" fillId="0" borderId="37" xfId="0" applyFont="1" applyFill="1" applyBorder="1" applyAlignment="1">
      <alignment vertical="center" wrapText="1"/>
    </xf>
    <xf numFmtId="0" fontId="4" fillId="0" borderId="37" xfId="0" applyFont="1" applyFill="1" applyBorder="1" applyAlignment="1">
      <alignment vertical="center" wrapText="1"/>
    </xf>
    <xf numFmtId="0" fontId="16" fillId="0" borderId="3" xfId="0" applyFont="1" applyFill="1" applyBorder="1" applyAlignment="1">
      <alignment horizontal="center" vertical="center"/>
    </xf>
    <xf numFmtId="0" fontId="16" fillId="0" borderId="3" xfId="0" applyNumberFormat="1" applyFont="1" applyFill="1" applyBorder="1" applyAlignment="1" applyProtection="1">
      <alignment horizontal="center" vertical="center" wrapText="1"/>
    </xf>
    <xf numFmtId="0" fontId="16" fillId="0" borderId="3" xfId="0" applyNumberFormat="1" applyFont="1" applyFill="1" applyBorder="1" applyAlignment="1" applyProtection="1">
      <alignment horizontal="center" vertical="center"/>
    </xf>
    <xf numFmtId="0" fontId="1" fillId="0" borderId="0" xfId="0" applyFont="1" applyFill="1" applyBorder="1" applyAlignment="1">
      <alignment horizontal="left" vertical="center"/>
    </xf>
    <xf numFmtId="0" fontId="16" fillId="0" borderId="2" xfId="0" applyNumberFormat="1" applyFont="1" applyFill="1" applyBorder="1" applyAlignment="1" applyProtection="1">
      <alignment horizontal="center" vertical="center"/>
    </xf>
    <xf numFmtId="0" fontId="20" fillId="0" borderId="1" xfId="0" applyFont="1" applyBorder="1" applyAlignment="1">
      <alignment vertical="center"/>
    </xf>
    <xf numFmtId="0" fontId="21" fillId="0" borderId="1" xfId="0" applyFont="1" applyBorder="1" applyAlignment="1">
      <alignment vertical="center"/>
    </xf>
    <xf numFmtId="0" fontId="13" fillId="0" borderId="0" xfId="0" applyFont="1" applyBorder="1" applyAlignment="1">
      <alignment vertical="center" wrapText="1"/>
    </xf>
    <xf numFmtId="0" fontId="20" fillId="0" borderId="1" xfId="0" applyFont="1" applyBorder="1" applyAlignment="1">
      <alignment vertical="center" wrapText="1"/>
    </xf>
    <xf numFmtId="0" fontId="20" fillId="0" borderId="39" xfId="0" applyFont="1" applyBorder="1" applyAlignment="1">
      <alignment vertical="center"/>
    </xf>
    <xf numFmtId="0" fontId="21" fillId="0" borderId="39" xfId="0" applyFont="1" applyBorder="1" applyAlignment="1">
      <alignment horizontal="left" vertical="center"/>
    </xf>
    <xf numFmtId="0" fontId="20" fillId="0" borderId="36" xfId="0" applyFont="1" applyBorder="1" applyAlignment="1">
      <alignment vertical="center"/>
    </xf>
    <xf numFmtId="0" fontId="23" fillId="2" borderId="40" xfId="0" applyFont="1" applyFill="1" applyBorder="1" applyAlignment="1">
      <alignment horizontal="center" vertical="center"/>
    </xf>
    <xf numFmtId="0" fontId="20" fillId="0" borderId="36" xfId="0" applyFont="1" applyBorder="1" applyAlignment="1">
      <alignment vertical="center" wrapText="1"/>
    </xf>
    <xf numFmtId="0" fontId="24" fillId="0" borderId="36" xfId="0" applyFont="1" applyBorder="1" applyAlignment="1">
      <alignment vertical="center"/>
    </xf>
    <xf numFmtId="0" fontId="23" fillId="0" borderId="40" xfId="0" applyFont="1" applyBorder="1" applyAlignment="1">
      <alignment horizontal="center" vertical="center"/>
    </xf>
    <xf numFmtId="4" fontId="23" fillId="0" borderId="40" xfId="0" applyNumberFormat="1" applyFont="1" applyBorder="1" applyAlignment="1">
      <alignment horizontal="right" vertical="center"/>
    </xf>
    <xf numFmtId="0" fontId="21" fillId="3" borderId="40" xfId="0" applyFont="1" applyFill="1" applyBorder="1" applyAlignment="1">
      <alignment horizontal="left" vertical="center"/>
    </xf>
    <xf numFmtId="0" fontId="21" fillId="3" borderId="40" xfId="0" applyFont="1" applyFill="1" applyBorder="1" applyAlignment="1">
      <alignment horizontal="left" vertical="center" wrapText="1"/>
    </xf>
    <xf numFmtId="4" fontId="21" fillId="0" borderId="40" xfId="0" applyNumberFormat="1" applyFont="1" applyBorder="1" applyAlignment="1">
      <alignment horizontal="right" vertical="center"/>
    </xf>
    <xf numFmtId="4" fontId="21" fillId="3" borderId="40" xfId="0" applyNumberFormat="1" applyFont="1" applyFill="1" applyBorder="1" applyAlignment="1">
      <alignment horizontal="right" vertical="center"/>
    </xf>
    <xf numFmtId="0" fontId="20" fillId="0" borderId="41" xfId="0" applyFont="1" applyBorder="1" applyAlignment="1">
      <alignment vertical="center"/>
    </xf>
    <xf numFmtId="0" fontId="20" fillId="0" borderId="41" xfId="0" applyFont="1" applyBorder="1" applyAlignment="1">
      <alignment vertical="center" wrapText="1"/>
    </xf>
    <xf numFmtId="0" fontId="21" fillId="0" borderId="1" xfId="0" applyFont="1" applyBorder="1" applyAlignment="1">
      <alignment horizontal="right" vertical="center" wrapText="1"/>
    </xf>
    <xf numFmtId="0" fontId="21" fillId="0" borderId="39" xfId="0" applyFont="1" applyBorder="1" applyAlignment="1">
      <alignment horizontal="center" vertical="center"/>
    </xf>
    <xf numFmtId="0" fontId="20" fillId="0" borderId="42" xfId="0" applyFont="1" applyBorder="1" applyAlignment="1">
      <alignment vertical="center"/>
    </xf>
    <xf numFmtId="0" fontId="20" fillId="0" borderId="37" xfId="0" applyFont="1" applyBorder="1" applyAlignment="1">
      <alignment vertical="center"/>
    </xf>
    <xf numFmtId="0" fontId="20" fillId="0" borderId="37" xfId="0" applyFont="1" applyBorder="1" applyAlignment="1">
      <alignment vertical="center" wrapText="1"/>
    </xf>
    <xf numFmtId="0" fontId="24" fillId="0" borderId="37" xfId="0" applyFont="1" applyBorder="1" applyAlignment="1">
      <alignment vertical="center" wrapText="1"/>
    </xf>
    <xf numFmtId="0" fontId="20" fillId="0" borderId="43" xfId="0" applyFont="1" applyBorder="1" applyAlignment="1">
      <alignment vertical="center" wrapText="1"/>
    </xf>
    <xf numFmtId="0" fontId="23" fillId="2" borderId="40" xfId="0" applyFont="1" applyFill="1" applyBorder="1" applyAlignment="1">
      <alignment horizontal="center" vertical="center" wrapText="1"/>
    </xf>
    <xf numFmtId="0" fontId="25" fillId="0" borderId="1" xfId="0" applyFont="1" applyBorder="1" applyAlignment="1">
      <alignment vertical="center" wrapText="1"/>
    </xf>
    <xf numFmtId="0" fontId="26" fillId="0" borderId="1" xfId="0" applyFont="1" applyBorder="1" applyAlignment="1">
      <alignment horizontal="right" vertical="center" wrapText="1"/>
    </xf>
    <xf numFmtId="0" fontId="21" fillId="0" borderId="39" xfId="0" applyFont="1" applyBorder="1" applyAlignment="1">
      <alignment horizontal="right" vertical="center"/>
    </xf>
    <xf numFmtId="0" fontId="23" fillId="2" borderId="44" xfId="0" applyFont="1" applyFill="1" applyBorder="1" applyAlignment="1">
      <alignment horizontal="center" vertical="center"/>
    </xf>
    <xf numFmtId="0" fontId="23" fillId="0" borderId="44" xfId="0" applyFont="1" applyBorder="1" applyAlignment="1">
      <alignment horizontal="center" vertical="center"/>
    </xf>
    <xf numFmtId="4" fontId="23" fillId="0" borderId="44" xfId="0" applyNumberFormat="1" applyFont="1" applyBorder="1" applyAlignment="1">
      <alignment horizontal="right" vertical="center"/>
    </xf>
    <xf numFmtId="0" fontId="21" fillId="0" borderId="44" xfId="0" applyFont="1" applyBorder="1" applyAlignment="1">
      <alignment horizontal="center" vertical="center" wrapText="1"/>
    </xf>
    <xf numFmtId="0" fontId="21" fillId="0" borderId="44" xfId="0" applyFont="1" applyBorder="1" applyAlignment="1">
      <alignment horizontal="left" vertical="center"/>
    </xf>
    <xf numFmtId="0" fontId="21" fillId="0" borderId="44" xfId="0" applyFont="1" applyBorder="1" applyAlignment="1">
      <alignment horizontal="left" vertical="center" wrapText="1"/>
    </xf>
    <xf numFmtId="4" fontId="21" fillId="0" borderId="44" xfId="0" applyNumberFormat="1" applyFont="1" applyBorder="1" applyAlignment="1">
      <alignment horizontal="right" vertical="center"/>
    </xf>
    <xf numFmtId="0" fontId="25" fillId="0" borderId="41" xfId="0" applyFont="1" applyBorder="1" applyAlignment="1">
      <alignment vertical="center" wrapText="1"/>
    </xf>
    <xf numFmtId="0" fontId="25" fillId="0" borderId="37" xfId="0" applyFont="1" applyBorder="1" applyAlignment="1">
      <alignment vertical="center" wrapText="1"/>
    </xf>
    <xf numFmtId="0" fontId="25" fillId="0" borderId="43" xfId="0" applyFont="1" applyBorder="1" applyAlignment="1">
      <alignment vertical="center" wrapText="1"/>
    </xf>
    <xf numFmtId="0" fontId="25" fillId="0" borderId="39" xfId="0" applyFont="1" applyBorder="1" applyAlignment="1">
      <alignment vertical="center" wrapText="1"/>
    </xf>
    <xf numFmtId="0" fontId="21" fillId="0" borderId="44" xfId="0" applyFont="1" applyBorder="1" applyAlignment="1">
      <alignment horizontal="center" vertical="center"/>
    </xf>
    <xf numFmtId="0" fontId="20" fillId="0" borderId="39" xfId="0" applyFont="1" applyBorder="1" applyAlignment="1">
      <alignment vertical="center" wrapText="1"/>
    </xf>
    <xf numFmtId="0" fontId="25" fillId="0" borderId="36" xfId="0" applyFont="1" applyBorder="1" applyAlignment="1">
      <alignment vertical="center" wrapText="1"/>
    </xf>
    <xf numFmtId="0" fontId="25" fillId="0" borderId="42" xfId="0" applyFont="1" applyBorder="1" applyAlignment="1">
      <alignment vertical="center" wrapText="1"/>
    </xf>
    <xf numFmtId="0" fontId="26" fillId="0" borderId="36" xfId="0" applyFont="1" applyBorder="1" applyAlignment="1">
      <alignment vertical="center"/>
    </xf>
    <xf numFmtId="0" fontId="25" fillId="0" borderId="1" xfId="0" applyFont="1" applyBorder="1" applyAlignment="1">
      <alignment vertical="center"/>
    </xf>
    <xf numFmtId="0" fontId="26" fillId="0" borderId="1" xfId="0" applyFont="1" applyBorder="1" applyAlignment="1">
      <alignment horizontal="right" vertical="center"/>
    </xf>
    <xf numFmtId="0" fontId="25" fillId="0" borderId="36" xfId="0" applyFont="1" applyBorder="1" applyAlignment="1">
      <alignment vertical="center"/>
    </xf>
    <xf numFmtId="0" fontId="26" fillId="0" borderId="39" xfId="0" applyFont="1" applyBorder="1" applyAlignment="1">
      <alignment horizontal="center" vertical="center"/>
    </xf>
    <xf numFmtId="0" fontId="25" fillId="0" borderId="41" xfId="0" applyFont="1" applyBorder="1" applyAlignment="1">
      <alignment vertical="center"/>
    </xf>
    <xf numFmtId="0" fontId="23" fillId="0" borderId="44" xfId="0" applyFont="1" applyBorder="1" applyAlignment="1">
      <alignment horizontal="center" vertical="center" wrapText="1"/>
    </xf>
    <xf numFmtId="0" fontId="28" fillId="0" borderId="36" xfId="0" applyFont="1" applyBorder="1" applyAlignment="1">
      <alignment vertical="center" wrapText="1"/>
    </xf>
    <xf numFmtId="0" fontId="28" fillId="0" borderId="37" xfId="0" applyFont="1" applyBorder="1" applyAlignment="1">
      <alignment vertical="center" wrapText="1"/>
    </xf>
    <xf numFmtId="0" fontId="29" fillId="0" borderId="36" xfId="0" applyFont="1" applyBorder="1" applyAlignment="1">
      <alignment vertical="center" wrapText="1"/>
    </xf>
    <xf numFmtId="0" fontId="29" fillId="0" borderId="37" xfId="0" applyFont="1" applyBorder="1" applyAlignment="1">
      <alignment vertical="center" wrapText="1"/>
    </xf>
    <xf numFmtId="0" fontId="28" fillId="0" borderId="41" xfId="0" applyFont="1" applyBorder="1" applyAlignment="1">
      <alignment vertical="center" wrapText="1"/>
    </xf>
    <xf numFmtId="0" fontId="25" fillId="0" borderId="45" xfId="0" applyFont="1" applyBorder="1" applyAlignment="1">
      <alignment vertical="center" wrapText="1"/>
    </xf>
    <xf numFmtId="0" fontId="30" fillId="0" borderId="0" xfId="0" applyFont="1" applyBorder="1" applyAlignment="1">
      <alignment horizontal="center" vertical="center" wrapText="1"/>
    </xf>
    <xf numFmtId="0" fontId="31" fillId="0" borderId="0" xfId="0" applyFont="1" applyBorder="1" applyAlignment="1">
      <alignment horizontal="center" vertical="center" wrapText="1"/>
    </xf>
    <xf numFmtId="177" fontId="22" fillId="0" borderId="0" xfId="0" applyNumberFormat="1" applyFont="1" applyBorder="1" applyAlignment="1">
      <alignment horizontal="center" vertical="center" wrapText="1"/>
    </xf>
    <xf numFmtId="0" fontId="23" fillId="0" borderId="46" xfId="0" applyFont="1" applyBorder="1" applyAlignment="1">
      <alignment horizontal="center" vertical="center"/>
    </xf>
    <xf numFmtId="0" fontId="23" fillId="0" borderId="47" xfId="0" applyFont="1" applyBorder="1" applyAlignment="1">
      <alignment horizontal="center" vertical="center"/>
    </xf>
    <xf numFmtId="4" fontId="23" fillId="0" borderId="46" xfId="0" applyNumberFormat="1" applyFont="1" applyBorder="1" applyAlignment="1">
      <alignment horizontal="right" vertical="center"/>
    </xf>
    <xf numFmtId="0" fontId="21" fillId="0" borderId="48" xfId="0" applyFont="1" applyBorder="1" applyAlignment="1">
      <alignment horizontal="center" vertical="center" wrapText="1"/>
    </xf>
    <xf numFmtId="0" fontId="21" fillId="0" borderId="48" xfId="0" applyFont="1" applyBorder="1" applyAlignment="1">
      <alignment horizontal="left" vertical="center"/>
    </xf>
    <xf numFmtId="0" fontId="21" fillId="0" borderId="48" xfId="0" applyFont="1" applyBorder="1" applyAlignment="1">
      <alignment horizontal="left" vertical="center" wrapText="1"/>
    </xf>
    <xf numFmtId="4" fontId="21" fillId="0" borderId="48" xfId="0" applyNumberFormat="1" applyFont="1" applyBorder="1" applyAlignment="1">
      <alignment horizontal="right" vertical="center"/>
    </xf>
    <xf numFmtId="0" fontId="21" fillId="0" borderId="0" xfId="0" applyFont="1" applyBorder="1" applyAlignment="1">
      <alignment horizontal="center" vertical="center" wrapText="1"/>
    </xf>
    <xf numFmtId="0" fontId="21" fillId="0" borderId="0" xfId="0" applyFont="1" applyBorder="1" applyAlignment="1">
      <alignment horizontal="left" vertical="center"/>
    </xf>
    <xf numFmtId="0" fontId="21" fillId="0" borderId="0" xfId="0" applyFont="1" applyBorder="1" applyAlignment="1">
      <alignment horizontal="left" vertical="center" wrapText="1"/>
    </xf>
    <xf numFmtId="4" fontId="21" fillId="0" borderId="0" xfId="0" applyNumberFormat="1" applyFont="1" applyBorder="1" applyAlignment="1">
      <alignment horizontal="right" vertical="center"/>
    </xf>
    <xf numFmtId="0" fontId="27" fillId="0" borderId="1" xfId="0" applyFont="1" applyBorder="1" applyAlignment="1">
      <alignment horizontal="center" vertical="center"/>
    </xf>
    <xf numFmtId="0" fontId="23" fillId="2" borderId="44" xfId="0" applyFont="1" applyFill="1" applyBorder="1" applyAlignment="1">
      <alignment horizontal="center" vertical="center"/>
    </xf>
    <xf numFmtId="0" fontId="20" fillId="0" borderId="36" xfId="0" applyFont="1" applyBorder="1" applyAlignment="1">
      <alignment vertical="center"/>
    </xf>
    <xf numFmtId="0" fontId="23" fillId="2" borderId="40" xfId="0" applyFont="1" applyFill="1" applyBorder="1" applyAlignment="1">
      <alignment horizontal="center" vertical="center" wrapText="1"/>
    </xf>
    <xf numFmtId="0" fontId="22" fillId="0" borderId="1" xfId="0" applyFont="1" applyBorder="1" applyAlignment="1">
      <alignment horizontal="center" vertical="center"/>
    </xf>
    <xf numFmtId="0" fontId="20" fillId="0" borderId="36" xfId="0" applyFont="1" applyBorder="1" applyAlignment="1">
      <alignment vertical="center" wrapText="1"/>
    </xf>
    <xf numFmtId="0" fontId="23" fillId="2" borderId="40" xfId="0" applyFont="1" applyFill="1" applyBorder="1" applyAlignment="1">
      <alignment horizontal="center" vertical="center"/>
    </xf>
    <xf numFmtId="0" fontId="21" fillId="0" borderId="1" xfId="0" applyFont="1" applyBorder="1" applyAlignment="1">
      <alignment vertical="center"/>
    </xf>
    <xf numFmtId="0" fontId="21" fillId="0" borderId="39" xfId="0" applyFont="1" applyBorder="1" applyAlignment="1">
      <alignment horizontal="left" vertical="center"/>
    </xf>
    <xf numFmtId="0" fontId="21" fillId="0" borderId="39" xfId="0" applyFont="1" applyBorder="1" applyAlignment="1">
      <alignment horizontal="right" vertical="center"/>
    </xf>
    <xf numFmtId="0" fontId="21" fillId="0" borderId="1" xfId="0" applyFont="1" applyBorder="1" applyAlignment="1">
      <alignment horizontal="right" vertical="center" wrapText="1"/>
    </xf>
    <xf numFmtId="0" fontId="16" fillId="0" borderId="3" xfId="0" applyNumberFormat="1" applyFont="1" applyFill="1" applyBorder="1" applyAlignment="1" applyProtection="1">
      <alignment horizontal="center" vertical="center" wrapText="1"/>
    </xf>
    <xf numFmtId="0" fontId="16" fillId="0" borderId="3" xfId="0" applyNumberFormat="1" applyFont="1" applyFill="1" applyBorder="1" applyAlignment="1" applyProtection="1">
      <alignment horizontal="center" vertical="center"/>
    </xf>
    <xf numFmtId="49" fontId="16" fillId="0" borderId="3" xfId="0" applyNumberFormat="1" applyFont="1" applyFill="1" applyBorder="1" applyAlignment="1" applyProtection="1">
      <alignment horizontal="left" vertical="center" wrapText="1"/>
    </xf>
    <xf numFmtId="49" fontId="16" fillId="0" borderId="3" xfId="0" applyNumberFormat="1" applyFont="1" applyFill="1" applyBorder="1" applyAlignment="1" applyProtection="1">
      <alignment horizontal="center" vertical="center" wrapText="1"/>
    </xf>
    <xf numFmtId="0" fontId="17" fillId="0" borderId="3" xfId="0" applyFont="1" applyFill="1" applyBorder="1" applyAlignment="1">
      <alignment horizontal="center" vertical="center"/>
    </xf>
    <xf numFmtId="0" fontId="17" fillId="0" borderId="3" xfId="0" applyNumberFormat="1" applyFont="1" applyFill="1" applyBorder="1" applyAlignment="1" applyProtection="1">
      <alignment horizontal="center" vertical="center" wrapText="1"/>
    </xf>
    <xf numFmtId="0" fontId="18" fillId="0" borderId="3" xfId="0" applyNumberFormat="1" applyFont="1" applyFill="1" applyBorder="1" applyAlignment="1" applyProtection="1">
      <alignment horizontal="center" vertical="center" wrapText="1"/>
    </xf>
    <xf numFmtId="0" fontId="17" fillId="0" borderId="21" xfId="0" applyNumberFormat="1" applyFont="1" applyFill="1" applyBorder="1" applyAlignment="1" applyProtection="1">
      <alignment horizontal="center" vertical="center" wrapText="1"/>
    </xf>
    <xf numFmtId="0" fontId="17" fillId="0" borderId="20" xfId="0" applyNumberFormat="1" applyFont="1" applyFill="1" applyBorder="1" applyAlignment="1" applyProtection="1">
      <alignment horizontal="center" vertical="center" wrapText="1"/>
    </xf>
    <xf numFmtId="0" fontId="18" fillId="0" borderId="21" xfId="0" applyNumberFormat="1" applyFont="1" applyFill="1" applyBorder="1" applyAlignment="1" applyProtection="1">
      <alignment horizontal="center" vertical="center" wrapText="1"/>
    </xf>
    <xf numFmtId="0" fontId="18" fillId="0" borderId="22" xfId="0" applyNumberFormat="1" applyFont="1" applyFill="1" applyBorder="1" applyAlignment="1" applyProtection="1">
      <alignment horizontal="center" vertical="center" wrapText="1"/>
    </xf>
    <xf numFmtId="0" fontId="18" fillId="0" borderId="20" xfId="0" applyNumberFormat="1" applyFont="1" applyFill="1" applyBorder="1" applyAlignment="1" applyProtection="1">
      <alignment horizontal="center" vertical="center" wrapText="1"/>
    </xf>
    <xf numFmtId="0" fontId="16" fillId="0" borderId="3" xfId="0" applyNumberFormat="1" applyFont="1" applyFill="1" applyBorder="1" applyAlignment="1" applyProtection="1">
      <alignment horizontal="left" vertical="center"/>
    </xf>
    <xf numFmtId="4" fontId="16" fillId="0" borderId="3" xfId="0" applyNumberFormat="1" applyFont="1" applyFill="1" applyBorder="1" applyAlignment="1" applyProtection="1">
      <alignment horizontal="left" vertical="center"/>
    </xf>
    <xf numFmtId="3" fontId="16" fillId="0" borderId="3" xfId="0" applyNumberFormat="1" applyFont="1" applyFill="1" applyBorder="1" applyAlignment="1" applyProtection="1">
      <alignment horizontal="left" vertical="center"/>
    </xf>
    <xf numFmtId="0" fontId="15" fillId="0" borderId="36"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5" fillId="0" borderId="38" xfId="0" applyFont="1" applyFill="1" applyBorder="1" applyAlignment="1">
      <alignment horizontal="center" vertical="center" wrapText="1"/>
    </xf>
    <xf numFmtId="0" fontId="19" fillId="0" borderId="0" xfId="0" applyFont="1" applyFill="1" applyBorder="1" applyAlignment="1">
      <alignment horizontal="center" vertical="center"/>
    </xf>
    <xf numFmtId="49" fontId="16" fillId="0" borderId="3" xfId="0" applyNumberFormat="1" applyFont="1" applyFill="1" applyBorder="1" applyAlignment="1" applyProtection="1">
      <alignment horizontal="center" vertical="center"/>
    </xf>
    <xf numFmtId="0" fontId="16" fillId="0" borderId="2" xfId="0" applyNumberFormat="1" applyFont="1" applyFill="1" applyBorder="1" applyAlignment="1" applyProtection="1">
      <alignment horizontal="center" vertical="center"/>
    </xf>
    <xf numFmtId="0" fontId="16" fillId="0" borderId="7" xfId="0" applyNumberFormat="1" applyFont="1" applyFill="1" applyBorder="1" applyAlignment="1" applyProtection="1">
      <alignment horizontal="center" vertical="center"/>
    </xf>
    <xf numFmtId="0" fontId="16" fillId="0" borderId="9" xfId="0" applyNumberFormat="1" applyFont="1" applyFill="1" applyBorder="1" applyAlignment="1" applyProtection="1">
      <alignment horizontal="center" vertical="center"/>
    </xf>
    <xf numFmtId="0" fontId="17" fillId="0" borderId="22" xfId="0" applyNumberFormat="1" applyFont="1" applyFill="1" applyBorder="1" applyAlignment="1" applyProtection="1">
      <alignment horizontal="center" vertical="center" wrapText="1"/>
    </xf>
    <xf numFmtId="4" fontId="16" fillId="0" borderId="21" xfId="0" applyNumberFormat="1" applyFont="1" applyFill="1" applyBorder="1" applyAlignment="1" applyProtection="1">
      <alignment horizontal="left" vertical="center"/>
    </xf>
    <xf numFmtId="4" fontId="16" fillId="0" borderId="22" xfId="0" applyNumberFormat="1" applyFont="1" applyFill="1" applyBorder="1" applyAlignment="1" applyProtection="1">
      <alignment horizontal="left" vertical="center"/>
    </xf>
    <xf numFmtId="4" fontId="16" fillId="0" borderId="20" xfId="0" applyNumberFormat="1" applyFont="1" applyFill="1" applyBorder="1" applyAlignment="1" applyProtection="1">
      <alignment horizontal="left" vertical="center"/>
    </xf>
    <xf numFmtId="0" fontId="17" fillId="0" borderId="21" xfId="0" applyNumberFormat="1" applyFont="1" applyFill="1" applyBorder="1" applyAlignment="1" applyProtection="1">
      <alignment horizontal="left" vertical="center" wrapText="1"/>
    </xf>
    <xf numFmtId="0" fontId="17" fillId="0" borderId="20" xfId="0" applyNumberFormat="1" applyFont="1" applyFill="1" applyBorder="1" applyAlignment="1" applyProtection="1">
      <alignment horizontal="left" vertical="center" wrapText="1"/>
    </xf>
    <xf numFmtId="9" fontId="17" fillId="0" borderId="3" xfId="0" applyNumberFormat="1" applyFont="1" applyFill="1" applyBorder="1" applyAlignment="1" applyProtection="1">
      <alignment horizontal="left" vertical="center" wrapText="1"/>
    </xf>
    <xf numFmtId="0" fontId="18" fillId="0" borderId="3" xfId="0" applyNumberFormat="1" applyFont="1" applyFill="1" applyBorder="1" applyAlignment="1" applyProtection="1">
      <alignment horizontal="left" vertical="center" wrapText="1"/>
    </xf>
    <xf numFmtId="49" fontId="16" fillId="0" borderId="21" xfId="0" applyNumberFormat="1" applyFont="1" applyFill="1" applyBorder="1" applyAlignment="1" applyProtection="1">
      <alignment horizontal="left" vertical="center" wrapText="1"/>
    </xf>
    <xf numFmtId="49" fontId="16" fillId="0" borderId="20" xfId="0" applyNumberFormat="1" applyFont="1" applyFill="1" applyBorder="1" applyAlignment="1" applyProtection="1">
      <alignment horizontal="left" vertical="center" wrapText="1"/>
    </xf>
    <xf numFmtId="9" fontId="17" fillId="0" borderId="3" xfId="0" applyNumberFormat="1" applyFont="1" applyFill="1" applyBorder="1" applyAlignment="1">
      <alignment horizontal="left" vertical="center"/>
    </xf>
    <xf numFmtId="0" fontId="17" fillId="0" borderId="3" xfId="0" applyFont="1" applyFill="1" applyBorder="1" applyAlignment="1">
      <alignment horizontal="left" vertical="center"/>
    </xf>
    <xf numFmtId="0" fontId="17" fillId="0" borderId="3" xfId="0" applyNumberFormat="1" applyFont="1" applyFill="1" applyBorder="1" applyAlignment="1" applyProtection="1">
      <alignment horizontal="left" vertical="center" wrapText="1"/>
    </xf>
    <xf numFmtId="0" fontId="16" fillId="0" borderId="21" xfId="0" applyNumberFormat="1" applyFont="1" applyFill="1" applyBorder="1" applyAlignment="1" applyProtection="1">
      <alignment horizontal="left" vertical="center"/>
    </xf>
    <xf numFmtId="0" fontId="16" fillId="0" borderId="20" xfId="0" applyNumberFormat="1" applyFont="1" applyFill="1" applyBorder="1" applyAlignment="1" applyProtection="1">
      <alignment horizontal="left" vertical="center"/>
    </xf>
    <xf numFmtId="0" fontId="16" fillId="0" borderId="0" xfId="0" applyFont="1" applyFill="1" applyBorder="1" applyAlignment="1">
      <alignment horizontal="center" vertical="center"/>
    </xf>
    <xf numFmtId="0" fontId="11" fillId="0" borderId="35" xfId="0" applyNumberFormat="1" applyFont="1" applyFill="1" applyBorder="1" applyAlignment="1">
      <alignment horizontal="center" vertical="center" wrapText="1"/>
    </xf>
    <xf numFmtId="0" fontId="12" fillId="0" borderId="35" xfId="0" applyNumberFormat="1" applyFont="1" applyFill="1" applyBorder="1" applyAlignment="1">
      <alignment horizontal="center" vertical="center" wrapText="1"/>
    </xf>
    <xf numFmtId="0" fontId="12" fillId="0" borderId="35" xfId="0" applyNumberFormat="1" applyFont="1" applyFill="1" applyBorder="1" applyAlignment="1">
      <alignment horizontal="left" vertical="top" wrapText="1"/>
    </xf>
    <xf numFmtId="0" fontId="11" fillId="0" borderId="35" xfId="0" applyNumberFormat="1" applyFont="1" applyFill="1" applyBorder="1" applyAlignment="1">
      <alignment horizontal="left" vertical="center" wrapText="1"/>
    </xf>
    <xf numFmtId="0" fontId="12" fillId="0" borderId="35" xfId="0" applyNumberFormat="1" applyFont="1" applyFill="1" applyBorder="1" applyAlignment="1">
      <alignment horizontal="left" vertical="center" wrapText="1"/>
    </xf>
    <xf numFmtId="176" fontId="11" fillId="0" borderId="35" xfId="0" applyNumberFormat="1" applyFont="1" applyFill="1" applyBorder="1" applyAlignment="1">
      <alignment horizontal="center" vertical="center" wrapText="1"/>
    </xf>
    <xf numFmtId="0" fontId="13" fillId="0" borderId="35" xfId="0" applyNumberFormat="1" applyFont="1" applyFill="1" applyBorder="1" applyAlignment="1">
      <alignment horizontal="left" vertical="center" wrapText="1"/>
    </xf>
    <xf numFmtId="0" fontId="8" fillId="0" borderId="0" xfId="0" applyNumberFormat="1" applyFont="1" applyFill="1" applyAlignment="1">
      <alignment horizontal="center" vertical="center" wrapText="1"/>
    </xf>
    <xf numFmtId="0" fontId="9" fillId="0" borderId="0" xfId="0" applyNumberFormat="1" applyFont="1" applyFill="1" applyAlignment="1">
      <alignment horizontal="center" vertical="center" wrapText="1"/>
    </xf>
    <xf numFmtId="0" fontId="10" fillId="0" borderId="0" xfId="0" applyNumberFormat="1" applyFont="1" applyFill="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pplyProtection="1">
      <alignment horizontal="center" vertical="center"/>
    </xf>
    <xf numFmtId="0" fontId="6" fillId="0" borderId="3" xfId="0" applyFont="1" applyFill="1" applyBorder="1" applyAlignment="1">
      <alignment horizontal="left" vertical="center" wrapText="1"/>
    </xf>
    <xf numFmtId="9" fontId="6" fillId="0" borderId="3" xfId="0" applyNumberFormat="1"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2" xfId="0" applyFont="1" applyFill="1" applyBorder="1" applyAlignment="1" applyProtection="1">
      <alignment horizontal="center" vertical="center"/>
    </xf>
    <xf numFmtId="0" fontId="6" fillId="0" borderId="26" xfId="0" applyFont="1" applyFill="1" applyBorder="1" applyAlignment="1" applyProtection="1">
      <alignment horizontal="center" vertical="center"/>
    </xf>
    <xf numFmtId="0" fontId="6" fillId="0" borderId="3"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3" xfId="0" applyFont="1" applyFill="1" applyBorder="1" applyAlignment="1">
      <alignment horizontal="center" vertical="center" wrapText="1"/>
    </xf>
    <xf numFmtId="0" fontId="6" fillId="0" borderId="0"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6" fillId="0" borderId="28" xfId="0" applyFont="1" applyFill="1" applyBorder="1" applyAlignment="1" applyProtection="1">
      <alignment horizontal="center" vertical="center"/>
    </xf>
    <xf numFmtId="0" fontId="6" fillId="0" borderId="29" xfId="0" applyFont="1" applyFill="1" applyBorder="1" applyAlignment="1" applyProtection="1">
      <alignment horizontal="center" vertical="center"/>
    </xf>
    <xf numFmtId="0" fontId="6" fillId="0" borderId="5"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21" xfId="0" applyFont="1" applyFill="1" applyBorder="1" applyAlignment="1">
      <alignment horizontal="left" vertical="center" wrapText="1"/>
    </xf>
    <xf numFmtId="0" fontId="6" fillId="0" borderId="20" xfId="0" applyFont="1" applyFill="1" applyBorder="1" applyAlignment="1">
      <alignment horizontal="left" vertical="center" wrapText="1"/>
    </xf>
    <xf numFmtId="9" fontId="6" fillId="0" borderId="21" xfId="0" applyNumberFormat="1" applyFont="1" applyFill="1" applyBorder="1" applyAlignment="1">
      <alignment horizontal="left" vertical="center" wrapText="1"/>
    </xf>
    <xf numFmtId="0" fontId="6" fillId="0" borderId="3" xfId="0" applyFont="1" applyFill="1" applyBorder="1" applyAlignment="1" applyProtection="1">
      <alignment horizontal="left" vertical="center"/>
    </xf>
    <xf numFmtId="0" fontId="6" fillId="0" borderId="30" xfId="0" applyFont="1" applyFill="1" applyBorder="1" applyAlignment="1">
      <alignment horizontal="left" vertical="center" wrapText="1"/>
    </xf>
    <xf numFmtId="0" fontId="6" fillId="0" borderId="0" xfId="0" applyFont="1" applyFill="1" applyBorder="1" applyAlignment="1" applyProtection="1">
      <alignment horizontal="left" vertical="center"/>
    </xf>
    <xf numFmtId="0" fontId="6" fillId="0" borderId="24" xfId="0" applyFont="1" applyFill="1" applyBorder="1" applyAlignment="1" applyProtection="1">
      <alignment horizontal="left"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1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3" xfId="0" applyFont="1" applyFill="1" applyBorder="1" applyAlignment="1" applyProtection="1">
      <alignment horizontal="left" vertical="center"/>
    </xf>
    <xf numFmtId="0" fontId="6" fillId="0" borderId="2" xfId="0" applyFont="1" applyFill="1" applyBorder="1" applyAlignment="1" applyProtection="1">
      <alignment horizontal="left" vertical="center"/>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1"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xf>
    <xf numFmtId="0" fontId="6" fillId="0" borderId="20" xfId="0" applyFont="1" applyFill="1" applyBorder="1" applyAlignment="1" applyProtection="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10" xfId="0" applyFont="1" applyFill="1" applyBorder="1" applyAlignment="1" applyProtection="1">
      <alignment horizontal="center" vertical="center" wrapText="1"/>
    </xf>
    <xf numFmtId="0" fontId="6" fillId="0" borderId="11" xfId="0" applyFont="1" applyFill="1" applyBorder="1" applyAlignment="1" applyProtection="1">
      <alignment horizontal="left" vertical="center" wrapText="1"/>
    </xf>
    <xf numFmtId="0" fontId="6" fillId="0" borderId="10" xfId="0" applyFont="1" applyFill="1" applyBorder="1" applyAlignment="1" applyProtection="1">
      <alignment horizontal="left" vertical="center" wrapText="1"/>
    </xf>
    <xf numFmtId="0" fontId="6" fillId="0" borderId="13" xfId="0" applyFont="1" applyFill="1" applyBorder="1" applyAlignment="1">
      <alignment horizontal="center" vertical="center" wrapText="1"/>
    </xf>
    <xf numFmtId="0" fontId="6" fillId="0" borderId="14" xfId="0" applyFont="1" applyFill="1" applyBorder="1" applyAlignment="1" applyProtection="1">
      <alignment horizontal="center" vertical="center"/>
    </xf>
    <xf numFmtId="0" fontId="6" fillId="0" borderId="15"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3" fillId="0" borderId="1"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6"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3"/>
  <sheetViews>
    <sheetView workbookViewId="0">
      <selection activeCell="A5" sqref="A5"/>
    </sheetView>
  </sheetViews>
  <sheetFormatPr defaultColWidth="10" defaultRowHeight="13.5"/>
  <cols>
    <col min="1" max="1" width="143.625" customWidth="1"/>
  </cols>
  <sheetData>
    <row r="1" spans="1:1" ht="74.25" customHeight="1">
      <c r="A1" s="81" t="s">
        <v>0</v>
      </c>
    </row>
    <row r="2" spans="1:1" ht="170.85" customHeight="1">
      <c r="A2" s="82" t="s">
        <v>1</v>
      </c>
    </row>
    <row r="3" spans="1:1" ht="128.1" customHeight="1">
      <c r="A3" s="83">
        <v>46059</v>
      </c>
    </row>
  </sheetData>
  <phoneticPr fontId="39" type="noConversion"/>
  <pageMargins left="0.75" right="0.75" top="0.270000010728836" bottom="0.270000010728836" header="0" footer="0"/>
  <pageSetup paperSize="9" orientation="portrait"/>
</worksheet>
</file>

<file path=xl/worksheets/sheet10.xml><?xml version="1.0" encoding="utf-8"?>
<worksheet xmlns="http://schemas.openxmlformats.org/spreadsheetml/2006/main" xmlns:r="http://schemas.openxmlformats.org/officeDocument/2006/relationships">
  <dimension ref="A1:J10"/>
  <sheetViews>
    <sheetView workbookViewId="0">
      <pane ySplit="6" topLeftCell="A7" activePane="bottomLeft" state="frozen"/>
      <selection pane="bottomLeft" activeCell="B3" sqref="B3:C3"/>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spans="1:10" ht="14.25" customHeight="1">
      <c r="A1" s="24"/>
      <c r="B1" s="25"/>
      <c r="C1" s="26"/>
      <c r="D1" s="27"/>
      <c r="E1" s="27"/>
      <c r="F1" s="27"/>
      <c r="G1" s="27"/>
      <c r="H1" s="27"/>
      <c r="I1" s="42" t="s">
        <v>233</v>
      </c>
      <c r="J1" s="30"/>
    </row>
    <row r="2" spans="1:10" ht="19.899999999999999" customHeight="1">
      <c r="A2" s="24"/>
      <c r="B2" s="99" t="s">
        <v>234</v>
      </c>
      <c r="C2" s="99"/>
      <c r="D2" s="99"/>
      <c r="E2" s="99"/>
      <c r="F2" s="99"/>
      <c r="G2" s="99"/>
      <c r="H2" s="99"/>
      <c r="I2" s="99"/>
      <c r="J2" s="30" t="s">
        <v>3</v>
      </c>
    </row>
    <row r="3" spans="1:10" ht="17.100000000000001" customHeight="1">
      <c r="A3" s="28"/>
      <c r="B3" s="103" t="s">
        <v>5</v>
      </c>
      <c r="C3" s="103"/>
      <c r="D3" s="43"/>
      <c r="E3" s="43"/>
      <c r="F3" s="43"/>
      <c r="G3" s="43"/>
      <c r="H3" s="43"/>
      <c r="I3" s="43" t="s">
        <v>6</v>
      </c>
      <c r="J3" s="44"/>
    </row>
    <row r="4" spans="1:10" ht="21.4" customHeight="1">
      <c r="A4" s="30"/>
      <c r="B4" s="101" t="s">
        <v>235</v>
      </c>
      <c r="C4" s="101" t="s">
        <v>65</v>
      </c>
      <c r="D4" s="101" t="s">
        <v>236</v>
      </c>
      <c r="E4" s="101"/>
      <c r="F4" s="101"/>
      <c r="G4" s="101"/>
      <c r="H4" s="101"/>
      <c r="I4" s="101"/>
      <c r="J4" s="45"/>
    </row>
    <row r="5" spans="1:10" ht="21.4" customHeight="1">
      <c r="A5" s="32"/>
      <c r="B5" s="101"/>
      <c r="C5" s="101"/>
      <c r="D5" s="101" t="s">
        <v>53</v>
      </c>
      <c r="E5" s="98" t="s">
        <v>237</v>
      </c>
      <c r="F5" s="101" t="s">
        <v>238</v>
      </c>
      <c r="G5" s="101"/>
      <c r="H5" s="101"/>
      <c r="I5" s="101" t="s">
        <v>239</v>
      </c>
      <c r="J5" s="45"/>
    </row>
    <row r="6" spans="1:10" ht="21.4" customHeight="1">
      <c r="A6" s="32"/>
      <c r="B6" s="101"/>
      <c r="C6" s="101"/>
      <c r="D6" s="101"/>
      <c r="E6" s="98"/>
      <c r="F6" s="31" t="s">
        <v>151</v>
      </c>
      <c r="G6" s="31" t="s">
        <v>240</v>
      </c>
      <c r="H6" s="31" t="s">
        <v>241</v>
      </c>
      <c r="I6" s="101"/>
      <c r="J6" s="46"/>
    </row>
    <row r="7" spans="1:10" ht="19.899999999999999" customHeight="1">
      <c r="A7" s="33"/>
      <c r="B7" s="34"/>
      <c r="C7" s="34" t="s">
        <v>66</v>
      </c>
      <c r="D7" s="35">
        <v>67850</v>
      </c>
      <c r="E7" s="35"/>
      <c r="F7" s="35">
        <v>56700</v>
      </c>
      <c r="G7" s="35"/>
      <c r="H7" s="35">
        <v>56700</v>
      </c>
      <c r="I7" s="35">
        <v>11150</v>
      </c>
      <c r="J7" s="47"/>
    </row>
    <row r="8" spans="1:10" ht="19.899999999999999" customHeight="1">
      <c r="A8" s="32"/>
      <c r="B8" s="36"/>
      <c r="C8" s="37" t="s">
        <v>23</v>
      </c>
      <c r="D8" s="38">
        <v>67850</v>
      </c>
      <c r="E8" s="38"/>
      <c r="F8" s="38">
        <v>56700</v>
      </c>
      <c r="G8" s="38"/>
      <c r="H8" s="38">
        <v>56700</v>
      </c>
      <c r="I8" s="38">
        <v>11150</v>
      </c>
      <c r="J8" s="45"/>
    </row>
    <row r="9" spans="1:10" ht="19.899999999999999" customHeight="1">
      <c r="A9" s="32"/>
      <c r="B9" s="36" t="s">
        <v>67</v>
      </c>
      <c r="C9" s="37" t="s">
        <v>152</v>
      </c>
      <c r="D9" s="39">
        <v>67850</v>
      </c>
      <c r="E9" s="39"/>
      <c r="F9" s="39">
        <v>56700</v>
      </c>
      <c r="G9" s="39"/>
      <c r="H9" s="39">
        <v>56700</v>
      </c>
      <c r="I9" s="39">
        <v>11150</v>
      </c>
      <c r="J9" s="45"/>
    </row>
    <row r="10" spans="1:10" ht="8.4499999999999993" customHeight="1">
      <c r="A10" s="40"/>
      <c r="B10" s="40"/>
      <c r="C10" s="40"/>
      <c r="D10" s="40"/>
      <c r="E10" s="40"/>
      <c r="F10" s="40"/>
      <c r="G10" s="40"/>
      <c r="H10" s="40"/>
      <c r="I10" s="40"/>
      <c r="J10" s="48"/>
    </row>
  </sheetData>
  <mergeCells count="9">
    <mergeCell ref="B2:I2"/>
    <mergeCell ref="B3:C3"/>
    <mergeCell ref="D4:I4"/>
    <mergeCell ref="F5:H5"/>
    <mergeCell ref="B4:B6"/>
    <mergeCell ref="C4:C6"/>
    <mergeCell ref="D5:D6"/>
    <mergeCell ref="E5:E6"/>
    <mergeCell ref="I5:I6"/>
  </mergeCells>
  <phoneticPr fontId="39"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dimension ref="A1:J11"/>
  <sheetViews>
    <sheetView workbookViewId="0">
      <pane ySplit="6" topLeftCell="A7" activePane="bottomLeft" state="frozen"/>
      <selection pane="bottomLeft" activeCell="B3" sqref="B3:F3"/>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24"/>
      <c r="B1" s="102"/>
      <c r="C1" s="102"/>
      <c r="D1" s="102"/>
      <c r="E1" s="26"/>
      <c r="F1" s="26"/>
      <c r="G1" s="27"/>
      <c r="H1" s="27"/>
      <c r="I1" s="42" t="s">
        <v>242</v>
      </c>
      <c r="J1" s="30"/>
    </row>
    <row r="2" spans="1:10" ht="19.899999999999999" customHeight="1">
      <c r="A2" s="24"/>
      <c r="B2" s="99" t="s">
        <v>243</v>
      </c>
      <c r="C2" s="99"/>
      <c r="D2" s="99"/>
      <c r="E2" s="99"/>
      <c r="F2" s="99"/>
      <c r="G2" s="99"/>
      <c r="H2" s="99"/>
      <c r="I2" s="99"/>
      <c r="J2" s="30" t="s">
        <v>3</v>
      </c>
    </row>
    <row r="3" spans="1:10" ht="17.100000000000001" customHeight="1">
      <c r="A3" s="28"/>
      <c r="B3" s="103" t="s">
        <v>5</v>
      </c>
      <c r="C3" s="103"/>
      <c r="D3" s="103"/>
      <c r="E3" s="103"/>
      <c r="F3" s="103"/>
      <c r="G3" s="28"/>
      <c r="H3" s="28"/>
      <c r="I3" s="43" t="s">
        <v>6</v>
      </c>
      <c r="J3" s="44"/>
    </row>
    <row r="4" spans="1:10" ht="21.4" customHeight="1">
      <c r="A4" s="30"/>
      <c r="B4" s="101" t="s">
        <v>9</v>
      </c>
      <c r="C4" s="101"/>
      <c r="D4" s="101"/>
      <c r="E4" s="101"/>
      <c r="F4" s="101"/>
      <c r="G4" s="101" t="s">
        <v>244</v>
      </c>
      <c r="H4" s="101"/>
      <c r="I4" s="101"/>
      <c r="J4" s="45"/>
    </row>
    <row r="5" spans="1:10" ht="21.4" customHeight="1">
      <c r="A5" s="32"/>
      <c r="B5" s="101" t="s">
        <v>72</v>
      </c>
      <c r="C5" s="101"/>
      <c r="D5" s="101"/>
      <c r="E5" s="101" t="s">
        <v>64</v>
      </c>
      <c r="F5" s="101" t="s">
        <v>65</v>
      </c>
      <c r="G5" s="101" t="s">
        <v>53</v>
      </c>
      <c r="H5" s="101" t="s">
        <v>70</v>
      </c>
      <c r="I5" s="101" t="s">
        <v>71</v>
      </c>
      <c r="J5" s="45"/>
    </row>
    <row r="6" spans="1:10" ht="21.4" customHeight="1">
      <c r="A6" s="32"/>
      <c r="B6" s="31" t="s">
        <v>73</v>
      </c>
      <c r="C6" s="31" t="s">
        <v>74</v>
      </c>
      <c r="D6" s="31" t="s">
        <v>75</v>
      </c>
      <c r="E6" s="101"/>
      <c r="F6" s="101"/>
      <c r="G6" s="101"/>
      <c r="H6" s="101"/>
      <c r="I6" s="101"/>
      <c r="J6" s="46"/>
    </row>
    <row r="7" spans="1:10" ht="19.899999999999999" customHeight="1">
      <c r="A7" s="33"/>
      <c r="B7" s="34"/>
      <c r="C7" s="34"/>
      <c r="D7" s="34"/>
      <c r="E7" s="34"/>
      <c r="F7" s="34" t="s">
        <v>66</v>
      </c>
      <c r="G7" s="35"/>
      <c r="H7" s="35"/>
      <c r="I7" s="35"/>
      <c r="J7" s="47"/>
    </row>
    <row r="8" spans="1:10" ht="19.899999999999999" customHeight="1">
      <c r="A8" s="32"/>
      <c r="B8" s="36"/>
      <c r="C8" s="36"/>
      <c r="D8" s="36"/>
      <c r="E8" s="36">
        <v>106001</v>
      </c>
      <c r="F8" s="37" t="s">
        <v>245</v>
      </c>
      <c r="G8" s="38"/>
      <c r="H8" s="38"/>
      <c r="I8" s="38"/>
      <c r="J8" s="45"/>
    </row>
    <row r="9" spans="1:10" ht="19.899999999999999" customHeight="1">
      <c r="A9" s="32"/>
      <c r="B9" s="36"/>
      <c r="C9" s="36"/>
      <c r="D9" s="36"/>
      <c r="E9" s="36"/>
      <c r="F9" s="37" t="s">
        <v>23</v>
      </c>
      <c r="G9" s="38"/>
      <c r="H9" s="38"/>
      <c r="I9" s="38"/>
      <c r="J9" s="45"/>
    </row>
    <row r="10" spans="1:10" ht="19.899999999999999" customHeight="1">
      <c r="A10" s="32"/>
      <c r="B10" s="36"/>
      <c r="C10" s="36"/>
      <c r="D10" s="36"/>
      <c r="E10" s="36"/>
      <c r="F10" s="37" t="s">
        <v>119</v>
      </c>
      <c r="G10" s="38"/>
      <c r="H10" s="39"/>
      <c r="I10" s="39"/>
      <c r="J10" s="46"/>
    </row>
    <row r="11" spans="1:10" ht="8.4499999999999993" customHeight="1">
      <c r="A11" s="40"/>
      <c r="B11" s="41"/>
      <c r="C11" s="41"/>
      <c r="D11" s="41"/>
      <c r="E11" s="41"/>
      <c r="F11" s="40"/>
      <c r="G11" s="40"/>
      <c r="H11" s="40"/>
      <c r="I11" s="40"/>
      <c r="J11" s="48"/>
    </row>
  </sheetData>
  <mergeCells count="11">
    <mergeCell ref="B1:D1"/>
    <mergeCell ref="B2:I2"/>
    <mergeCell ref="B3:F3"/>
    <mergeCell ref="B4:F4"/>
    <mergeCell ref="G4:I4"/>
    <mergeCell ref="I5:I6"/>
    <mergeCell ref="B5:D5"/>
    <mergeCell ref="E5:E6"/>
    <mergeCell ref="F5:F6"/>
    <mergeCell ref="G5:G6"/>
    <mergeCell ref="H5:H6"/>
  </mergeCells>
  <phoneticPr fontId="39"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dimension ref="A1:J10"/>
  <sheetViews>
    <sheetView workbookViewId="0">
      <pane ySplit="6" topLeftCell="A7" activePane="bottomLeft" state="frozen"/>
      <selection pane="bottomLeft" activeCell="D25" sqref="D25"/>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spans="1:10" ht="14.25" customHeight="1">
      <c r="A1" s="24"/>
      <c r="B1" s="25"/>
      <c r="C1" s="26"/>
      <c r="D1" s="27"/>
      <c r="E1" s="27"/>
      <c r="F1" s="27"/>
      <c r="G1" s="27"/>
      <c r="H1" s="27"/>
      <c r="I1" s="42" t="s">
        <v>246</v>
      </c>
      <c r="J1" s="30"/>
    </row>
    <row r="2" spans="1:10" ht="19.899999999999999" customHeight="1">
      <c r="A2" s="24"/>
      <c r="B2" s="99" t="s">
        <v>247</v>
      </c>
      <c r="C2" s="99"/>
      <c r="D2" s="99"/>
      <c r="E2" s="99"/>
      <c r="F2" s="99"/>
      <c r="G2" s="99"/>
      <c r="H2" s="99"/>
      <c r="I2" s="99"/>
      <c r="J2" s="30" t="s">
        <v>3</v>
      </c>
    </row>
    <row r="3" spans="1:10" ht="17.100000000000001" customHeight="1">
      <c r="A3" s="28"/>
      <c r="B3" s="103" t="s">
        <v>5</v>
      </c>
      <c r="C3" s="103"/>
      <c r="D3" s="43"/>
      <c r="E3" s="43"/>
      <c r="F3" s="43"/>
      <c r="G3" s="43"/>
      <c r="H3" s="43"/>
      <c r="I3" s="43" t="s">
        <v>6</v>
      </c>
      <c r="J3" s="44"/>
    </row>
    <row r="4" spans="1:10" ht="21.4" customHeight="1">
      <c r="A4" s="30"/>
      <c r="B4" s="101" t="s">
        <v>235</v>
      </c>
      <c r="C4" s="101" t="s">
        <v>65</v>
      </c>
      <c r="D4" s="101" t="s">
        <v>236</v>
      </c>
      <c r="E4" s="101"/>
      <c r="F4" s="101"/>
      <c r="G4" s="101"/>
      <c r="H4" s="101"/>
      <c r="I4" s="101"/>
      <c r="J4" s="45"/>
    </row>
    <row r="5" spans="1:10" ht="21.4" customHeight="1">
      <c r="A5" s="32"/>
      <c r="B5" s="101"/>
      <c r="C5" s="101"/>
      <c r="D5" s="101" t="s">
        <v>53</v>
      </c>
      <c r="E5" s="98" t="s">
        <v>237</v>
      </c>
      <c r="F5" s="101" t="s">
        <v>238</v>
      </c>
      <c r="G5" s="101"/>
      <c r="H5" s="101"/>
      <c r="I5" s="101" t="s">
        <v>239</v>
      </c>
      <c r="J5" s="45"/>
    </row>
    <row r="6" spans="1:10" ht="21.4" customHeight="1">
      <c r="A6" s="32"/>
      <c r="B6" s="101"/>
      <c r="C6" s="101"/>
      <c r="D6" s="101"/>
      <c r="E6" s="98"/>
      <c r="F6" s="31" t="s">
        <v>151</v>
      </c>
      <c r="G6" s="31" t="s">
        <v>240</v>
      </c>
      <c r="H6" s="31" t="s">
        <v>241</v>
      </c>
      <c r="I6" s="101"/>
      <c r="J6" s="46"/>
    </row>
    <row r="7" spans="1:10" ht="19.899999999999999" customHeight="1">
      <c r="A7" s="33"/>
      <c r="B7" s="34"/>
      <c r="C7" s="34" t="s">
        <v>66</v>
      </c>
      <c r="D7" s="35"/>
      <c r="E7" s="35"/>
      <c r="F7" s="35"/>
      <c r="G7" s="35"/>
      <c r="H7" s="35"/>
      <c r="I7" s="35"/>
      <c r="J7" s="47"/>
    </row>
    <row r="8" spans="1:10" ht="19.899999999999999" customHeight="1">
      <c r="A8" s="32"/>
      <c r="B8" s="36">
        <v>106001</v>
      </c>
      <c r="C8" s="37" t="s">
        <v>245</v>
      </c>
      <c r="D8" s="38"/>
      <c r="E8" s="38"/>
      <c r="F8" s="38"/>
      <c r="G8" s="38"/>
      <c r="H8" s="38"/>
      <c r="I8" s="38"/>
      <c r="J8" s="45"/>
    </row>
    <row r="9" spans="1:10" ht="19.899999999999999" customHeight="1">
      <c r="A9" s="32"/>
      <c r="B9" s="36"/>
      <c r="C9" s="37" t="s">
        <v>119</v>
      </c>
      <c r="D9" s="39"/>
      <c r="E9" s="39"/>
      <c r="F9" s="39"/>
      <c r="G9" s="39"/>
      <c r="H9" s="39"/>
      <c r="I9" s="39"/>
      <c r="J9" s="45"/>
    </row>
    <row r="10" spans="1:10" ht="8.4499999999999993" customHeight="1">
      <c r="A10" s="40"/>
      <c r="B10" s="40"/>
      <c r="C10" s="40"/>
      <c r="D10" s="40"/>
      <c r="E10" s="40"/>
      <c r="F10" s="40"/>
      <c r="G10" s="40"/>
      <c r="H10" s="40"/>
      <c r="I10" s="40"/>
      <c r="J10" s="48"/>
    </row>
  </sheetData>
  <mergeCells count="9">
    <mergeCell ref="B2:I2"/>
    <mergeCell ref="B3:C3"/>
    <mergeCell ref="D4:I4"/>
    <mergeCell ref="F5:H5"/>
    <mergeCell ref="B4:B6"/>
    <mergeCell ref="C4:C6"/>
    <mergeCell ref="D5:D6"/>
    <mergeCell ref="E5:E6"/>
    <mergeCell ref="I5:I6"/>
  </mergeCells>
  <phoneticPr fontId="39"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dimension ref="A1:J11"/>
  <sheetViews>
    <sheetView workbookViewId="0">
      <pane ySplit="6" topLeftCell="A7" activePane="bottomLeft" state="frozen"/>
      <selection pane="bottomLeft" activeCell="I23" sqref="I23"/>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24"/>
      <c r="B1" s="102"/>
      <c r="C1" s="102"/>
      <c r="D1" s="102"/>
      <c r="E1" s="26"/>
      <c r="F1" s="26"/>
      <c r="G1" s="27"/>
      <c r="H1" s="27"/>
      <c r="I1" s="42" t="s">
        <v>248</v>
      </c>
      <c r="J1" s="30"/>
    </row>
    <row r="2" spans="1:10" ht="19.899999999999999" customHeight="1">
      <c r="A2" s="24"/>
      <c r="B2" s="99" t="s">
        <v>249</v>
      </c>
      <c r="C2" s="99"/>
      <c r="D2" s="99"/>
      <c r="E2" s="99"/>
      <c r="F2" s="99"/>
      <c r="G2" s="99"/>
      <c r="H2" s="99"/>
      <c r="I2" s="99"/>
      <c r="J2" s="30" t="s">
        <v>3</v>
      </c>
    </row>
    <row r="3" spans="1:10" ht="17.100000000000001" customHeight="1">
      <c r="A3" s="28"/>
      <c r="B3" s="103" t="s">
        <v>5</v>
      </c>
      <c r="C3" s="103"/>
      <c r="D3" s="103"/>
      <c r="E3" s="103"/>
      <c r="F3" s="103"/>
      <c r="G3" s="28"/>
      <c r="H3" s="28"/>
      <c r="I3" s="43" t="s">
        <v>6</v>
      </c>
      <c r="J3" s="44"/>
    </row>
    <row r="4" spans="1:10" ht="21.4" customHeight="1">
      <c r="A4" s="30"/>
      <c r="B4" s="101" t="s">
        <v>9</v>
      </c>
      <c r="C4" s="101"/>
      <c r="D4" s="101"/>
      <c r="E4" s="101"/>
      <c r="F4" s="101"/>
      <c r="G4" s="101" t="s">
        <v>250</v>
      </c>
      <c r="H4" s="101"/>
      <c r="I4" s="101"/>
      <c r="J4" s="45"/>
    </row>
    <row r="5" spans="1:10" ht="21.4" customHeight="1">
      <c r="A5" s="32"/>
      <c r="B5" s="101" t="s">
        <v>72</v>
      </c>
      <c r="C5" s="101"/>
      <c r="D5" s="101"/>
      <c r="E5" s="101" t="s">
        <v>64</v>
      </c>
      <c r="F5" s="101" t="s">
        <v>65</v>
      </c>
      <c r="G5" s="101" t="s">
        <v>53</v>
      </c>
      <c r="H5" s="101" t="s">
        <v>70</v>
      </c>
      <c r="I5" s="101" t="s">
        <v>71</v>
      </c>
      <c r="J5" s="45"/>
    </row>
    <row r="6" spans="1:10" ht="21.4" customHeight="1">
      <c r="A6" s="32"/>
      <c r="B6" s="31" t="s">
        <v>73</v>
      </c>
      <c r="C6" s="31" t="s">
        <v>74</v>
      </c>
      <c r="D6" s="31" t="s">
        <v>75</v>
      </c>
      <c r="E6" s="101"/>
      <c r="F6" s="101"/>
      <c r="G6" s="101"/>
      <c r="H6" s="101"/>
      <c r="I6" s="101"/>
      <c r="J6" s="46"/>
    </row>
    <row r="7" spans="1:10" ht="19.899999999999999" customHeight="1">
      <c r="A7" s="33"/>
      <c r="B7" s="34"/>
      <c r="C7" s="34"/>
      <c r="D7" s="34"/>
      <c r="E7" s="34"/>
      <c r="F7" s="34" t="s">
        <v>66</v>
      </c>
      <c r="G7" s="35"/>
      <c r="H7" s="35"/>
      <c r="I7" s="35"/>
      <c r="J7" s="47"/>
    </row>
    <row r="8" spans="1:10" ht="19.899999999999999" customHeight="1">
      <c r="A8" s="32"/>
      <c r="B8" s="36"/>
      <c r="C8" s="36"/>
      <c r="D8" s="36"/>
      <c r="E8" s="36">
        <v>106001</v>
      </c>
      <c r="F8" s="37" t="s">
        <v>245</v>
      </c>
      <c r="G8" s="38"/>
      <c r="H8" s="38"/>
      <c r="I8" s="38"/>
      <c r="J8" s="45"/>
    </row>
    <row r="9" spans="1:10" ht="19.899999999999999" customHeight="1">
      <c r="A9" s="32"/>
      <c r="B9" s="36"/>
      <c r="C9" s="36"/>
      <c r="D9" s="36"/>
      <c r="E9" s="36"/>
      <c r="F9" s="37" t="s">
        <v>23</v>
      </c>
      <c r="G9" s="38"/>
      <c r="H9" s="38"/>
      <c r="I9" s="38"/>
      <c r="J9" s="45"/>
    </row>
    <row r="10" spans="1:10" ht="19.899999999999999" customHeight="1">
      <c r="A10" s="32"/>
      <c r="B10" s="36"/>
      <c r="C10" s="36"/>
      <c r="D10" s="36"/>
      <c r="E10" s="36"/>
      <c r="F10" s="37" t="s">
        <v>119</v>
      </c>
      <c r="G10" s="38"/>
      <c r="H10" s="39"/>
      <c r="I10" s="39"/>
      <c r="J10" s="46"/>
    </row>
    <row r="11" spans="1:10" ht="8.4499999999999993" customHeight="1">
      <c r="A11" s="40"/>
      <c r="B11" s="41"/>
      <c r="C11" s="41"/>
      <c r="D11" s="41"/>
      <c r="E11" s="41"/>
      <c r="F11" s="40"/>
      <c r="G11" s="40"/>
      <c r="H11" s="40"/>
      <c r="I11" s="40"/>
      <c r="J11" s="48"/>
    </row>
  </sheetData>
  <mergeCells count="11">
    <mergeCell ref="B1:D1"/>
    <mergeCell ref="B2:I2"/>
    <mergeCell ref="B3:F3"/>
    <mergeCell ref="B4:F4"/>
    <mergeCell ref="G4:I4"/>
    <mergeCell ref="I5:I6"/>
    <mergeCell ref="B5:D5"/>
    <mergeCell ref="E5:E6"/>
    <mergeCell ref="F5:F6"/>
    <mergeCell ref="G5:G6"/>
    <mergeCell ref="H5:H6"/>
  </mergeCells>
  <phoneticPr fontId="39"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dimension ref="A1:I20"/>
  <sheetViews>
    <sheetView workbookViewId="0">
      <selection activeCell="S10" sqref="S10"/>
    </sheetView>
  </sheetViews>
  <sheetFormatPr defaultColWidth="9" defaultRowHeight="13.5"/>
  <sheetData>
    <row r="1" spans="1:9" ht="15.75">
      <c r="A1" s="3"/>
      <c r="B1" s="22"/>
      <c r="C1" s="2"/>
      <c r="D1" s="2"/>
      <c r="E1" s="2"/>
      <c r="F1" s="2"/>
      <c r="G1" s="2"/>
      <c r="H1" s="2"/>
      <c r="I1" s="2" t="s">
        <v>251</v>
      </c>
    </row>
    <row r="2" spans="1:9" ht="19.5">
      <c r="A2" s="121" t="s">
        <v>252</v>
      </c>
      <c r="B2" s="122"/>
      <c r="C2" s="122"/>
      <c r="D2" s="122"/>
      <c r="E2" s="122"/>
      <c r="F2" s="122"/>
      <c r="G2" s="122"/>
      <c r="H2" s="122"/>
      <c r="I2" s="123"/>
    </row>
    <row r="3" spans="1:9">
      <c r="A3" s="124" t="s">
        <v>253</v>
      </c>
      <c r="B3" s="124"/>
      <c r="C3" s="124"/>
      <c r="D3" s="124"/>
      <c r="E3" s="124"/>
      <c r="F3" s="124"/>
      <c r="G3" s="124"/>
      <c r="H3" s="124"/>
      <c r="I3" s="124"/>
    </row>
    <row r="4" spans="1:9" ht="32.1" customHeight="1">
      <c r="A4" s="19" t="s">
        <v>254</v>
      </c>
      <c r="B4" s="125" t="s">
        <v>255</v>
      </c>
      <c r="C4" s="125"/>
      <c r="D4" s="125"/>
      <c r="E4" s="125"/>
      <c r="F4" s="125"/>
      <c r="G4" s="125"/>
      <c r="H4" s="125"/>
      <c r="I4" s="125"/>
    </row>
    <row r="5" spans="1:9" ht="32.1" customHeight="1">
      <c r="A5" s="19" t="s">
        <v>256</v>
      </c>
      <c r="B5" s="125" t="s">
        <v>257</v>
      </c>
      <c r="C5" s="125"/>
      <c r="D5" s="125"/>
      <c r="E5" s="125"/>
      <c r="F5" s="125"/>
      <c r="G5" s="125"/>
      <c r="H5" s="125"/>
      <c r="I5" s="125"/>
    </row>
    <row r="6" spans="1:9" ht="32.1" customHeight="1">
      <c r="A6" s="106" t="s">
        <v>258</v>
      </c>
      <c r="B6" s="118" t="s">
        <v>259</v>
      </c>
      <c r="C6" s="118"/>
      <c r="D6" s="118"/>
      <c r="E6" s="119">
        <v>5</v>
      </c>
      <c r="F6" s="119"/>
      <c r="G6" s="119"/>
      <c r="H6" s="119"/>
      <c r="I6" s="119"/>
    </row>
    <row r="7" spans="1:9" ht="32.1" customHeight="1">
      <c r="A7" s="107"/>
      <c r="B7" s="118" t="s">
        <v>260</v>
      </c>
      <c r="C7" s="118"/>
      <c r="D7" s="118"/>
      <c r="E7" s="119">
        <v>5</v>
      </c>
      <c r="F7" s="119"/>
      <c r="G7" s="119"/>
      <c r="H7" s="119"/>
      <c r="I7" s="119"/>
    </row>
    <row r="8" spans="1:9" ht="32.1" customHeight="1">
      <c r="A8" s="107"/>
      <c r="B8" s="118" t="s">
        <v>261</v>
      </c>
      <c r="C8" s="118"/>
      <c r="D8" s="118"/>
      <c r="E8" s="120"/>
      <c r="F8" s="120"/>
      <c r="G8" s="120"/>
      <c r="H8" s="120"/>
      <c r="I8" s="120"/>
    </row>
    <row r="9" spans="1:9" ht="32.1" customHeight="1">
      <c r="A9" s="106" t="s">
        <v>262</v>
      </c>
      <c r="B9" s="108" t="s">
        <v>263</v>
      </c>
      <c r="C9" s="108"/>
      <c r="D9" s="108"/>
      <c r="E9" s="108"/>
      <c r="F9" s="108"/>
      <c r="G9" s="108"/>
      <c r="H9" s="108"/>
      <c r="I9" s="108"/>
    </row>
    <row r="10" spans="1:9" ht="32.1" customHeight="1">
      <c r="A10" s="106"/>
      <c r="B10" s="108"/>
      <c r="C10" s="108"/>
      <c r="D10" s="108"/>
      <c r="E10" s="108"/>
      <c r="F10" s="108"/>
      <c r="G10" s="108"/>
      <c r="H10" s="108"/>
      <c r="I10" s="108"/>
    </row>
    <row r="11" spans="1:9" ht="32.1" customHeight="1">
      <c r="A11" s="107" t="s">
        <v>264</v>
      </c>
      <c r="B11" s="19" t="s">
        <v>265</v>
      </c>
      <c r="C11" s="19" t="s">
        <v>266</v>
      </c>
      <c r="D11" s="118" t="s">
        <v>267</v>
      </c>
      <c r="E11" s="118"/>
      <c r="F11" s="118" t="s">
        <v>268</v>
      </c>
      <c r="G11" s="118"/>
      <c r="H11" s="118"/>
      <c r="I11" s="118"/>
    </row>
    <row r="12" spans="1:9" ht="32.1" customHeight="1">
      <c r="A12" s="107"/>
      <c r="B12" s="107" t="s">
        <v>269</v>
      </c>
      <c r="C12" s="21" t="s">
        <v>270</v>
      </c>
      <c r="D12" s="111" t="s">
        <v>271</v>
      </c>
      <c r="E12" s="112"/>
      <c r="F12" s="112" t="s">
        <v>272</v>
      </c>
      <c r="G12" s="112"/>
      <c r="H12" s="112"/>
      <c r="I12" s="112"/>
    </row>
    <row r="13" spans="1:9" ht="32.1" customHeight="1">
      <c r="A13" s="107"/>
      <c r="B13" s="107"/>
      <c r="C13" s="21" t="s">
        <v>273</v>
      </c>
      <c r="D13" s="111" t="s">
        <v>274</v>
      </c>
      <c r="E13" s="112"/>
      <c r="F13" s="111" t="s">
        <v>275</v>
      </c>
      <c r="G13" s="112"/>
      <c r="H13" s="112"/>
      <c r="I13" s="112"/>
    </row>
    <row r="14" spans="1:9" ht="32.1" customHeight="1">
      <c r="A14" s="107"/>
      <c r="B14" s="107"/>
      <c r="C14" s="21" t="s">
        <v>276</v>
      </c>
      <c r="D14" s="111" t="s">
        <v>277</v>
      </c>
      <c r="E14" s="112"/>
      <c r="F14" s="111" t="s">
        <v>277</v>
      </c>
      <c r="G14" s="112"/>
      <c r="H14" s="112"/>
      <c r="I14" s="112"/>
    </row>
    <row r="15" spans="1:9" ht="32.1" customHeight="1">
      <c r="A15" s="107"/>
      <c r="B15" s="107"/>
      <c r="C15" s="23" t="s">
        <v>278</v>
      </c>
      <c r="D15" s="113" t="s">
        <v>279</v>
      </c>
      <c r="E15" s="114"/>
      <c r="F15" s="115" t="s">
        <v>280</v>
      </c>
      <c r="G15" s="116"/>
      <c r="H15" s="116"/>
      <c r="I15" s="117"/>
    </row>
    <row r="16" spans="1:9" ht="32.1" customHeight="1">
      <c r="A16" s="107"/>
      <c r="B16" s="107" t="s">
        <v>281</v>
      </c>
      <c r="C16" s="20" t="s">
        <v>282</v>
      </c>
      <c r="D16" s="111" t="s">
        <v>283</v>
      </c>
      <c r="E16" s="112"/>
      <c r="F16" s="111" t="s">
        <v>284</v>
      </c>
      <c r="G16" s="112"/>
      <c r="H16" s="112"/>
      <c r="I16" s="112"/>
    </row>
    <row r="17" spans="1:9" ht="32.1" customHeight="1">
      <c r="A17" s="107"/>
      <c r="B17" s="107"/>
      <c r="C17" s="20" t="s">
        <v>285</v>
      </c>
      <c r="D17" s="111" t="s">
        <v>286</v>
      </c>
      <c r="E17" s="112"/>
      <c r="F17" s="111" t="s">
        <v>287</v>
      </c>
      <c r="G17" s="112"/>
      <c r="H17" s="112"/>
      <c r="I17" s="112"/>
    </row>
    <row r="18" spans="1:9" ht="32.1" customHeight="1">
      <c r="A18" s="107"/>
      <c r="B18" s="107"/>
      <c r="C18" s="20" t="s">
        <v>288</v>
      </c>
      <c r="D18" s="109"/>
      <c r="E18" s="109"/>
      <c r="F18" s="110"/>
      <c r="G18" s="110"/>
      <c r="H18" s="110"/>
      <c r="I18" s="110"/>
    </row>
    <row r="19" spans="1:9" ht="32.1" customHeight="1">
      <c r="A19" s="107"/>
      <c r="B19" s="107"/>
      <c r="C19" s="20" t="s">
        <v>289</v>
      </c>
      <c r="D19" s="109" t="s">
        <v>283</v>
      </c>
      <c r="E19" s="109"/>
      <c r="F19" s="110" t="s">
        <v>290</v>
      </c>
      <c r="G19" s="110"/>
      <c r="H19" s="110"/>
      <c r="I19" s="110"/>
    </row>
    <row r="20" spans="1:9" ht="32.1" customHeight="1">
      <c r="A20" s="107"/>
      <c r="B20" s="21" t="s">
        <v>291</v>
      </c>
      <c r="C20" s="20" t="s">
        <v>292</v>
      </c>
      <c r="D20" s="111" t="s">
        <v>293</v>
      </c>
      <c r="E20" s="112"/>
      <c r="F20" s="111" t="s">
        <v>294</v>
      </c>
      <c r="G20" s="112"/>
      <c r="H20" s="112"/>
      <c r="I20" s="112"/>
    </row>
  </sheetData>
  <mergeCells count="36">
    <mergeCell ref="A2:I2"/>
    <mergeCell ref="A3:I3"/>
    <mergeCell ref="B4:I4"/>
    <mergeCell ref="B5:I5"/>
    <mergeCell ref="B6:D6"/>
    <mergeCell ref="E6:I6"/>
    <mergeCell ref="A6:A8"/>
    <mergeCell ref="B7:D7"/>
    <mergeCell ref="E7:I7"/>
    <mergeCell ref="B8:D8"/>
    <mergeCell ref="E8:I8"/>
    <mergeCell ref="D11:E11"/>
    <mergeCell ref="F11:I11"/>
    <mergeCell ref="F17:I17"/>
    <mergeCell ref="D12:E12"/>
    <mergeCell ref="F12:I12"/>
    <mergeCell ref="D13:E13"/>
    <mergeCell ref="F13:I13"/>
    <mergeCell ref="D14:E14"/>
    <mergeCell ref="F14:I14"/>
    <mergeCell ref="A9:A10"/>
    <mergeCell ref="A11:A20"/>
    <mergeCell ref="B12:B15"/>
    <mergeCell ref="B16:B19"/>
    <mergeCell ref="B9:I10"/>
    <mergeCell ref="D18:E18"/>
    <mergeCell ref="F18:I18"/>
    <mergeCell ref="D19:E19"/>
    <mergeCell ref="F19:I19"/>
    <mergeCell ref="D20:E20"/>
    <mergeCell ref="F20:I20"/>
    <mergeCell ref="D15:E15"/>
    <mergeCell ref="F15:I15"/>
    <mergeCell ref="D16:E16"/>
    <mergeCell ref="F16:I16"/>
    <mergeCell ref="D17:E17"/>
  </mergeCells>
  <phoneticPr fontId="39"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dimension ref="A1:I23"/>
  <sheetViews>
    <sheetView workbookViewId="0">
      <selection activeCell="A2" sqref="A2:I2"/>
    </sheetView>
  </sheetViews>
  <sheetFormatPr defaultColWidth="9" defaultRowHeight="13.5"/>
  <sheetData>
    <row r="1" spans="1:9" ht="15.75">
      <c r="A1" s="3"/>
      <c r="B1" s="22"/>
      <c r="C1" s="2"/>
      <c r="D1" s="2"/>
      <c r="E1" s="2"/>
      <c r="F1" s="2"/>
      <c r="G1" s="2"/>
      <c r="H1" s="2"/>
      <c r="I1" s="2" t="s">
        <v>295</v>
      </c>
    </row>
    <row r="2" spans="1:9" ht="19.5">
      <c r="A2" s="121" t="s">
        <v>252</v>
      </c>
      <c r="B2" s="122"/>
      <c r="C2" s="122"/>
      <c r="D2" s="122"/>
      <c r="E2" s="122"/>
      <c r="F2" s="122"/>
      <c r="G2" s="122"/>
      <c r="H2" s="122"/>
      <c r="I2" s="123"/>
    </row>
    <row r="3" spans="1:9" ht="24" customHeight="1">
      <c r="A3" s="124" t="s">
        <v>253</v>
      </c>
      <c r="B3" s="124"/>
      <c r="C3" s="124"/>
      <c r="D3" s="124"/>
      <c r="E3" s="124"/>
      <c r="F3" s="124"/>
      <c r="G3" s="124"/>
      <c r="H3" s="124"/>
      <c r="I3" s="124"/>
    </row>
    <row r="4" spans="1:9" ht="30" customHeight="1">
      <c r="A4" s="19" t="s">
        <v>254</v>
      </c>
      <c r="B4" s="125" t="s">
        <v>296</v>
      </c>
      <c r="C4" s="125"/>
      <c r="D4" s="125"/>
      <c r="E4" s="125"/>
      <c r="F4" s="125"/>
      <c r="G4" s="125"/>
      <c r="H4" s="125"/>
      <c r="I4" s="125"/>
    </row>
    <row r="5" spans="1:9" ht="30" customHeight="1">
      <c r="A5" s="19" t="s">
        <v>256</v>
      </c>
      <c r="B5" s="125" t="s">
        <v>257</v>
      </c>
      <c r="C5" s="125"/>
      <c r="D5" s="125"/>
      <c r="E5" s="125"/>
      <c r="F5" s="125"/>
      <c r="G5" s="125"/>
      <c r="H5" s="125"/>
      <c r="I5" s="125"/>
    </row>
    <row r="6" spans="1:9" ht="30" customHeight="1">
      <c r="A6" s="106" t="s">
        <v>258</v>
      </c>
      <c r="B6" s="118" t="s">
        <v>259</v>
      </c>
      <c r="C6" s="118"/>
      <c r="D6" s="118"/>
      <c r="E6" s="130">
        <v>5</v>
      </c>
      <c r="F6" s="131"/>
      <c r="G6" s="131"/>
      <c r="H6" s="131"/>
      <c r="I6" s="132"/>
    </row>
    <row r="7" spans="1:9" ht="30" customHeight="1">
      <c r="A7" s="107"/>
      <c r="B7" s="118" t="s">
        <v>260</v>
      </c>
      <c r="C7" s="118"/>
      <c r="D7" s="118"/>
      <c r="E7" s="130">
        <v>5</v>
      </c>
      <c r="F7" s="131"/>
      <c r="G7" s="131"/>
      <c r="H7" s="131"/>
      <c r="I7" s="132"/>
    </row>
    <row r="8" spans="1:9" ht="30" customHeight="1">
      <c r="A8" s="107"/>
      <c r="B8" s="118" t="s">
        <v>261</v>
      </c>
      <c r="C8" s="118"/>
      <c r="D8" s="118"/>
      <c r="E8" s="120"/>
      <c r="F8" s="120"/>
      <c r="G8" s="120"/>
      <c r="H8" s="120"/>
      <c r="I8" s="120"/>
    </row>
    <row r="9" spans="1:9" ht="30" customHeight="1">
      <c r="A9" s="106" t="s">
        <v>262</v>
      </c>
      <c r="B9" s="108" t="s">
        <v>297</v>
      </c>
      <c r="C9" s="108"/>
      <c r="D9" s="108"/>
      <c r="E9" s="108"/>
      <c r="F9" s="108"/>
      <c r="G9" s="108"/>
      <c r="H9" s="108"/>
      <c r="I9" s="108"/>
    </row>
    <row r="10" spans="1:9" ht="30" customHeight="1">
      <c r="A10" s="106"/>
      <c r="B10" s="108"/>
      <c r="C10" s="108"/>
      <c r="D10" s="108"/>
      <c r="E10" s="108"/>
      <c r="F10" s="108"/>
      <c r="G10" s="108"/>
      <c r="H10" s="108"/>
      <c r="I10" s="108"/>
    </row>
    <row r="11" spans="1:9" ht="30" customHeight="1">
      <c r="A11" s="107" t="s">
        <v>264</v>
      </c>
      <c r="B11" s="19" t="s">
        <v>265</v>
      </c>
      <c r="C11" s="19" t="s">
        <v>266</v>
      </c>
      <c r="D11" s="118" t="s">
        <v>267</v>
      </c>
      <c r="E11" s="118"/>
      <c r="F11" s="118" t="s">
        <v>268</v>
      </c>
      <c r="G11" s="118"/>
      <c r="H11" s="118"/>
      <c r="I11" s="118"/>
    </row>
    <row r="12" spans="1:9" ht="30" customHeight="1">
      <c r="A12" s="107"/>
      <c r="B12" s="107" t="s">
        <v>269</v>
      </c>
      <c r="C12" s="107" t="s">
        <v>270</v>
      </c>
      <c r="D12" s="111" t="s">
        <v>298</v>
      </c>
      <c r="E12" s="112"/>
      <c r="F12" s="111" t="s">
        <v>299</v>
      </c>
      <c r="G12" s="112"/>
      <c r="H12" s="112"/>
      <c r="I12" s="112"/>
    </row>
    <row r="13" spans="1:9" ht="30" customHeight="1">
      <c r="A13" s="107"/>
      <c r="B13" s="107"/>
      <c r="C13" s="107"/>
      <c r="D13" s="111" t="s">
        <v>300</v>
      </c>
      <c r="E13" s="112"/>
      <c r="F13" s="111" t="s">
        <v>301</v>
      </c>
      <c r="G13" s="112"/>
      <c r="H13" s="112"/>
      <c r="I13" s="112"/>
    </row>
    <row r="14" spans="1:9" ht="30" customHeight="1">
      <c r="A14" s="107"/>
      <c r="B14" s="107"/>
      <c r="C14" s="21" t="s">
        <v>273</v>
      </c>
      <c r="D14" s="111" t="s">
        <v>302</v>
      </c>
      <c r="E14" s="112"/>
      <c r="F14" s="111" t="s">
        <v>303</v>
      </c>
      <c r="G14" s="112"/>
      <c r="H14" s="112"/>
      <c r="I14" s="112"/>
    </row>
    <row r="15" spans="1:9" ht="30" customHeight="1">
      <c r="A15" s="107"/>
      <c r="B15" s="107"/>
      <c r="C15" s="21" t="s">
        <v>276</v>
      </c>
      <c r="D15" s="111" t="s">
        <v>304</v>
      </c>
      <c r="E15" s="112"/>
      <c r="F15" s="112" t="s">
        <v>305</v>
      </c>
      <c r="G15" s="112"/>
      <c r="H15" s="112"/>
      <c r="I15" s="112"/>
    </row>
    <row r="16" spans="1:9" ht="30" customHeight="1">
      <c r="A16" s="107"/>
      <c r="B16" s="107"/>
      <c r="C16" s="126" t="s">
        <v>278</v>
      </c>
      <c r="D16" s="113" t="s">
        <v>306</v>
      </c>
      <c r="E16" s="114"/>
      <c r="F16" s="115" t="s">
        <v>307</v>
      </c>
      <c r="G16" s="116"/>
      <c r="H16" s="116"/>
      <c r="I16" s="117"/>
    </row>
    <row r="17" spans="1:9" ht="30" customHeight="1">
      <c r="A17" s="107"/>
      <c r="B17" s="107"/>
      <c r="C17" s="127"/>
      <c r="D17" s="113" t="s">
        <v>308</v>
      </c>
      <c r="E17" s="114"/>
      <c r="F17" s="113" t="s">
        <v>309</v>
      </c>
      <c r="G17" s="129"/>
      <c r="H17" s="129"/>
      <c r="I17" s="114"/>
    </row>
    <row r="18" spans="1:9" ht="30" customHeight="1">
      <c r="A18" s="107"/>
      <c r="B18" s="107"/>
      <c r="C18" s="128"/>
      <c r="D18" s="113" t="s">
        <v>310</v>
      </c>
      <c r="E18" s="114"/>
      <c r="F18" s="111" t="s">
        <v>311</v>
      </c>
      <c r="G18" s="112"/>
      <c r="H18" s="112"/>
      <c r="I18" s="112"/>
    </row>
    <row r="19" spans="1:9" ht="30" customHeight="1">
      <c r="A19" s="107"/>
      <c r="B19" s="107" t="s">
        <v>281</v>
      </c>
      <c r="C19" s="20" t="s">
        <v>282</v>
      </c>
      <c r="D19" s="111" t="s">
        <v>312</v>
      </c>
      <c r="E19" s="112"/>
      <c r="F19" s="111" t="s">
        <v>313</v>
      </c>
      <c r="G19" s="112"/>
      <c r="H19" s="112"/>
      <c r="I19" s="112"/>
    </row>
    <row r="20" spans="1:9" ht="30" customHeight="1">
      <c r="A20" s="107"/>
      <c r="B20" s="107"/>
      <c r="C20" s="20" t="s">
        <v>285</v>
      </c>
      <c r="D20" s="111"/>
      <c r="E20" s="112"/>
      <c r="F20" s="111"/>
      <c r="G20" s="112"/>
      <c r="H20" s="112"/>
      <c r="I20" s="112"/>
    </row>
    <row r="21" spans="1:9" ht="30" customHeight="1">
      <c r="A21" s="107"/>
      <c r="B21" s="107"/>
      <c r="C21" s="20" t="s">
        <v>288</v>
      </c>
      <c r="D21" s="109"/>
      <c r="E21" s="109"/>
      <c r="F21" s="110"/>
      <c r="G21" s="110"/>
      <c r="H21" s="110"/>
      <c r="I21" s="110"/>
    </row>
    <row r="22" spans="1:9" ht="54.95" customHeight="1">
      <c r="A22" s="107"/>
      <c r="B22" s="107"/>
      <c r="C22" s="20" t="s">
        <v>289</v>
      </c>
      <c r="D22" s="109" t="s">
        <v>314</v>
      </c>
      <c r="E22" s="109"/>
      <c r="F22" s="110" t="s">
        <v>315</v>
      </c>
      <c r="G22" s="110"/>
      <c r="H22" s="110"/>
      <c r="I22" s="110"/>
    </row>
    <row r="23" spans="1:9" ht="30" customHeight="1">
      <c r="A23" s="107"/>
      <c r="B23" s="21" t="s">
        <v>291</v>
      </c>
      <c r="C23" s="20" t="s">
        <v>292</v>
      </c>
      <c r="D23" s="111" t="s">
        <v>316</v>
      </c>
      <c r="E23" s="112"/>
      <c r="F23" s="111" t="s">
        <v>317</v>
      </c>
      <c r="G23" s="112"/>
      <c r="H23" s="112"/>
      <c r="I23" s="112"/>
    </row>
  </sheetData>
  <mergeCells count="44">
    <mergeCell ref="A2:I2"/>
    <mergeCell ref="A3:I3"/>
    <mergeCell ref="B4:I4"/>
    <mergeCell ref="B5:I5"/>
    <mergeCell ref="B6:D6"/>
    <mergeCell ref="E6:I6"/>
    <mergeCell ref="A6:A8"/>
    <mergeCell ref="B7:D7"/>
    <mergeCell ref="E7:I7"/>
    <mergeCell ref="B8:D8"/>
    <mergeCell ref="E8:I8"/>
    <mergeCell ref="D11:E11"/>
    <mergeCell ref="F11:I11"/>
    <mergeCell ref="D12:E12"/>
    <mergeCell ref="F12:I12"/>
    <mergeCell ref="D13:E13"/>
    <mergeCell ref="F13:I13"/>
    <mergeCell ref="D14:E14"/>
    <mergeCell ref="F14:I14"/>
    <mergeCell ref="F19:I19"/>
    <mergeCell ref="D20:E20"/>
    <mergeCell ref="F20:I20"/>
    <mergeCell ref="D15:E15"/>
    <mergeCell ref="F15:I15"/>
    <mergeCell ref="D16:E16"/>
    <mergeCell ref="F16:I16"/>
    <mergeCell ref="D17:E17"/>
    <mergeCell ref="F17:I17"/>
    <mergeCell ref="A9:A10"/>
    <mergeCell ref="A11:A23"/>
    <mergeCell ref="B12:B18"/>
    <mergeCell ref="B19:B22"/>
    <mergeCell ref="C12:C13"/>
    <mergeCell ref="C16:C18"/>
    <mergeCell ref="B9:I10"/>
    <mergeCell ref="D21:E21"/>
    <mergeCell ref="F21:I21"/>
    <mergeCell ref="D22:E22"/>
    <mergeCell ref="F22:I22"/>
    <mergeCell ref="D23:E23"/>
    <mergeCell ref="F23:I23"/>
    <mergeCell ref="D18:E18"/>
    <mergeCell ref="F18:I18"/>
    <mergeCell ref="D19:E19"/>
  </mergeCells>
  <phoneticPr fontId="39" type="noConversion"/>
  <pageMargins left="0.75" right="0.75" top="1" bottom="1" header="0.5" footer="0.5"/>
</worksheet>
</file>

<file path=xl/worksheets/sheet16.xml><?xml version="1.0" encoding="utf-8"?>
<worksheet xmlns="http://schemas.openxmlformats.org/spreadsheetml/2006/main" xmlns:r="http://schemas.openxmlformats.org/officeDocument/2006/relationships">
  <dimension ref="A1:H19"/>
  <sheetViews>
    <sheetView workbookViewId="0">
      <selection activeCell="A2" sqref="A2:G2"/>
    </sheetView>
  </sheetViews>
  <sheetFormatPr defaultColWidth="9" defaultRowHeight="13.5"/>
  <cols>
    <col min="7" max="7" width="11.5" customWidth="1"/>
  </cols>
  <sheetData>
    <row r="1" spans="1:8" ht="18" customHeight="1">
      <c r="A1" s="16"/>
      <c r="B1" s="17"/>
      <c r="C1" s="17"/>
      <c r="D1" s="17"/>
      <c r="E1" s="17"/>
      <c r="F1" s="17"/>
      <c r="G1" s="18" t="s">
        <v>318</v>
      </c>
      <c r="H1" s="1"/>
    </row>
    <row r="2" spans="1:8" ht="27" customHeight="1">
      <c r="A2" s="121" t="s">
        <v>319</v>
      </c>
      <c r="B2" s="122"/>
      <c r="C2" s="122"/>
      <c r="D2" s="122"/>
      <c r="E2" s="122"/>
      <c r="F2" s="122"/>
      <c r="G2" s="122"/>
      <c r="H2" s="1"/>
    </row>
    <row r="3" spans="1:8" ht="27" customHeight="1">
      <c r="A3" s="144" t="s">
        <v>320</v>
      </c>
      <c r="B3" s="144"/>
      <c r="C3" s="144"/>
      <c r="D3" s="144"/>
      <c r="E3" s="144"/>
      <c r="F3" s="144"/>
      <c r="G3" s="144"/>
      <c r="H3" s="1"/>
    </row>
    <row r="4" spans="1:8" ht="27" customHeight="1">
      <c r="A4" s="19" t="s">
        <v>254</v>
      </c>
      <c r="B4" s="125" t="s">
        <v>321</v>
      </c>
      <c r="C4" s="125"/>
      <c r="D4" s="125"/>
      <c r="E4" s="125"/>
      <c r="F4" s="125"/>
      <c r="G4" s="125"/>
      <c r="H4" s="1"/>
    </row>
    <row r="5" spans="1:8" ht="27" customHeight="1">
      <c r="A5" s="19" t="s">
        <v>256</v>
      </c>
      <c r="B5" s="125" t="s">
        <v>257</v>
      </c>
      <c r="C5" s="125"/>
      <c r="D5" s="125"/>
      <c r="E5" s="125"/>
      <c r="F5" s="125"/>
      <c r="G5" s="125"/>
      <c r="H5" s="1"/>
    </row>
    <row r="6" spans="1:8" ht="27" customHeight="1">
      <c r="A6" s="106" t="s">
        <v>258</v>
      </c>
      <c r="B6" s="118" t="s">
        <v>259</v>
      </c>
      <c r="C6" s="118"/>
      <c r="D6" s="118"/>
      <c r="E6" s="119">
        <v>10</v>
      </c>
      <c r="F6" s="119"/>
      <c r="G6" s="119"/>
      <c r="H6" s="1"/>
    </row>
    <row r="7" spans="1:8" ht="27" customHeight="1">
      <c r="A7" s="107"/>
      <c r="B7" s="118" t="s">
        <v>260</v>
      </c>
      <c r="C7" s="118"/>
      <c r="D7" s="118"/>
      <c r="E7" s="119">
        <v>10</v>
      </c>
      <c r="F7" s="119"/>
      <c r="G7" s="119"/>
      <c r="H7" s="1"/>
    </row>
    <row r="8" spans="1:8" ht="27" customHeight="1">
      <c r="A8" s="107"/>
      <c r="B8" s="118" t="s">
        <v>261</v>
      </c>
      <c r="C8" s="118"/>
      <c r="D8" s="118"/>
      <c r="E8" s="120" t="s">
        <v>3</v>
      </c>
      <c r="F8" s="120"/>
      <c r="G8" s="120"/>
      <c r="H8" s="1"/>
    </row>
    <row r="9" spans="1:8" ht="27" customHeight="1">
      <c r="A9" s="20" t="s">
        <v>262</v>
      </c>
      <c r="B9" s="108" t="s">
        <v>322</v>
      </c>
      <c r="C9" s="108"/>
      <c r="D9" s="108"/>
      <c r="E9" s="108"/>
      <c r="F9" s="108"/>
      <c r="G9" s="108"/>
      <c r="H9" s="1"/>
    </row>
    <row r="10" spans="1:8" ht="27" customHeight="1">
      <c r="A10" s="107" t="s">
        <v>264</v>
      </c>
      <c r="B10" s="19" t="s">
        <v>265</v>
      </c>
      <c r="C10" s="19" t="s">
        <v>266</v>
      </c>
      <c r="D10" s="142" t="s">
        <v>267</v>
      </c>
      <c r="E10" s="143"/>
      <c r="F10" s="118" t="s">
        <v>268</v>
      </c>
      <c r="G10" s="118"/>
      <c r="H10" s="1"/>
    </row>
    <row r="11" spans="1:8" ht="27" customHeight="1">
      <c r="A11" s="107"/>
      <c r="B11" s="107" t="s">
        <v>323</v>
      </c>
      <c r="C11" s="107" t="s">
        <v>270</v>
      </c>
      <c r="D11" s="133" t="s">
        <v>324</v>
      </c>
      <c r="E11" s="134"/>
      <c r="F11" s="136" t="s">
        <v>325</v>
      </c>
      <c r="G11" s="136"/>
      <c r="H11" s="1"/>
    </row>
    <row r="12" spans="1:8" ht="27" customHeight="1">
      <c r="A12" s="107"/>
      <c r="B12" s="107"/>
      <c r="C12" s="107"/>
      <c r="D12" s="133" t="s">
        <v>326</v>
      </c>
      <c r="E12" s="134"/>
      <c r="F12" s="136" t="s">
        <v>327</v>
      </c>
      <c r="G12" s="136"/>
      <c r="H12" s="1"/>
    </row>
    <row r="13" spans="1:8" ht="27" customHeight="1">
      <c r="A13" s="107"/>
      <c r="B13" s="107"/>
      <c r="C13" s="21" t="s">
        <v>273</v>
      </c>
      <c r="D13" s="133" t="s">
        <v>328</v>
      </c>
      <c r="E13" s="134"/>
      <c r="F13" s="141" t="s">
        <v>329</v>
      </c>
      <c r="G13" s="136"/>
      <c r="H13" s="1"/>
    </row>
    <row r="14" spans="1:8" ht="27" customHeight="1">
      <c r="A14" s="107"/>
      <c r="B14" s="107"/>
      <c r="C14" s="21" t="s">
        <v>276</v>
      </c>
      <c r="D14" s="133" t="s">
        <v>330</v>
      </c>
      <c r="E14" s="134"/>
      <c r="F14" s="141" t="s">
        <v>331</v>
      </c>
      <c r="G14" s="136"/>
      <c r="H14" s="1"/>
    </row>
    <row r="15" spans="1:8" ht="27" customHeight="1">
      <c r="A15" s="107"/>
      <c r="B15" s="21" t="s">
        <v>332</v>
      </c>
      <c r="C15" s="20" t="s">
        <v>333</v>
      </c>
      <c r="D15" s="133" t="s">
        <v>334</v>
      </c>
      <c r="E15" s="134"/>
      <c r="F15" s="136" t="s">
        <v>335</v>
      </c>
      <c r="G15" s="136"/>
      <c r="H15" s="1"/>
    </row>
    <row r="16" spans="1:8" ht="27" customHeight="1">
      <c r="A16" s="107"/>
      <c r="B16" s="107" t="s">
        <v>336</v>
      </c>
      <c r="C16" s="106" t="s">
        <v>282</v>
      </c>
      <c r="D16" s="133" t="s">
        <v>337</v>
      </c>
      <c r="E16" s="134"/>
      <c r="F16" s="135" t="s">
        <v>338</v>
      </c>
      <c r="G16" s="136"/>
      <c r="H16" s="1"/>
    </row>
    <row r="17" spans="1:8" ht="27" customHeight="1">
      <c r="A17" s="107"/>
      <c r="B17" s="107"/>
      <c r="C17" s="106"/>
      <c r="D17" s="137" t="s">
        <v>339</v>
      </c>
      <c r="E17" s="138"/>
      <c r="F17" s="108" t="s">
        <v>340</v>
      </c>
      <c r="G17" s="108"/>
      <c r="H17" s="1"/>
    </row>
    <row r="18" spans="1:8" ht="48" customHeight="1">
      <c r="A18" s="107"/>
      <c r="B18" s="107"/>
      <c r="C18" s="20" t="s">
        <v>289</v>
      </c>
      <c r="D18" s="137" t="s">
        <v>341</v>
      </c>
      <c r="E18" s="138"/>
      <c r="F18" s="139" t="s">
        <v>342</v>
      </c>
      <c r="G18" s="140"/>
      <c r="H18" s="1"/>
    </row>
    <row r="19" spans="1:8" ht="39" customHeight="1">
      <c r="A19" s="107"/>
      <c r="B19" s="21" t="s">
        <v>291</v>
      </c>
      <c r="C19" s="20" t="s">
        <v>292</v>
      </c>
      <c r="D19" s="133" t="s">
        <v>343</v>
      </c>
      <c r="E19" s="134"/>
      <c r="F19" s="135" t="s">
        <v>344</v>
      </c>
      <c r="G19" s="136"/>
      <c r="H19" s="1"/>
    </row>
  </sheetData>
  <mergeCells count="37">
    <mergeCell ref="A2:G2"/>
    <mergeCell ref="A3:G3"/>
    <mergeCell ref="B4:G4"/>
    <mergeCell ref="B5:G5"/>
    <mergeCell ref="B6:D6"/>
    <mergeCell ref="E6:G6"/>
    <mergeCell ref="B7:D7"/>
    <mergeCell ref="E7:G7"/>
    <mergeCell ref="B8:D8"/>
    <mergeCell ref="E8:G8"/>
    <mergeCell ref="B9:G9"/>
    <mergeCell ref="D14:E14"/>
    <mergeCell ref="F14:G14"/>
    <mergeCell ref="D15:E15"/>
    <mergeCell ref="F15:G15"/>
    <mergeCell ref="D10:E10"/>
    <mergeCell ref="F10:G10"/>
    <mergeCell ref="D11:E11"/>
    <mergeCell ref="F11:G11"/>
    <mergeCell ref="D12:E12"/>
    <mergeCell ref="F12:G12"/>
    <mergeCell ref="D19:E19"/>
    <mergeCell ref="F19:G19"/>
    <mergeCell ref="A6:A8"/>
    <mergeCell ref="A10:A19"/>
    <mergeCell ref="B11:B14"/>
    <mergeCell ref="B16:B18"/>
    <mergeCell ref="C11:C12"/>
    <mergeCell ref="C16:C17"/>
    <mergeCell ref="D16:E16"/>
    <mergeCell ref="F16:G16"/>
    <mergeCell ref="D17:E17"/>
    <mergeCell ref="F17:G17"/>
    <mergeCell ref="D18:E18"/>
    <mergeCell ref="F18:G18"/>
    <mergeCell ref="D13:E13"/>
    <mergeCell ref="F13:G13"/>
  </mergeCells>
  <phoneticPr fontId="39" type="noConversion"/>
  <pageMargins left="0.75" right="0.75" top="1" bottom="1" header="0.5" footer="0.5"/>
</worksheet>
</file>

<file path=xl/worksheets/sheet17.xml><?xml version="1.0" encoding="utf-8"?>
<worksheet xmlns="http://schemas.openxmlformats.org/spreadsheetml/2006/main" xmlns:r="http://schemas.openxmlformats.org/officeDocument/2006/relationships">
  <dimension ref="A1:E19"/>
  <sheetViews>
    <sheetView workbookViewId="0">
      <selection activeCell="A5" sqref="A5"/>
    </sheetView>
  </sheetViews>
  <sheetFormatPr defaultColWidth="9" defaultRowHeight="13.5"/>
  <cols>
    <col min="2" max="2" width="10.625" customWidth="1"/>
    <col min="3" max="3" width="13.625" customWidth="1"/>
    <col min="4" max="4" width="14.25" customWidth="1"/>
    <col min="5" max="5" width="25.5" customWidth="1"/>
  </cols>
  <sheetData>
    <row r="1" spans="1:5" ht="15.95" customHeight="1">
      <c r="E1" s="10" t="s">
        <v>345</v>
      </c>
    </row>
    <row r="2" spans="1:5" ht="33" customHeight="1">
      <c r="A2" s="152" t="s">
        <v>346</v>
      </c>
      <c r="B2" s="153"/>
      <c r="C2" s="153"/>
      <c r="D2" s="153"/>
      <c r="E2" s="153"/>
    </row>
    <row r="3" spans="1:5" ht="30.95" customHeight="1">
      <c r="A3" s="154" t="s">
        <v>347</v>
      </c>
      <c r="B3" s="154"/>
      <c r="C3" s="154"/>
      <c r="D3" s="154"/>
      <c r="E3" s="154"/>
    </row>
    <row r="4" spans="1:5" ht="38.1" customHeight="1">
      <c r="A4" s="11" t="s">
        <v>348</v>
      </c>
      <c r="B4" s="145" t="s">
        <v>349</v>
      </c>
      <c r="C4" s="146"/>
      <c r="D4" s="146"/>
      <c r="E4" s="146"/>
    </row>
    <row r="5" spans="1:5" ht="38.1" customHeight="1">
      <c r="A5" s="12" t="s">
        <v>256</v>
      </c>
      <c r="B5" s="145" t="s">
        <v>350</v>
      </c>
      <c r="C5" s="146"/>
      <c r="D5" s="146"/>
      <c r="E5" s="146"/>
    </row>
    <row r="6" spans="1:5" ht="38.1" customHeight="1">
      <c r="A6" s="145" t="s">
        <v>351</v>
      </c>
      <c r="B6" s="148" t="s">
        <v>352</v>
      </c>
      <c r="C6" s="149"/>
      <c r="D6" s="150">
        <v>26</v>
      </c>
      <c r="E6" s="146"/>
    </row>
    <row r="7" spans="1:5" ht="38.1" customHeight="1">
      <c r="A7" s="146"/>
      <c r="B7" s="148" t="s">
        <v>353</v>
      </c>
      <c r="C7" s="149"/>
      <c r="D7" s="150">
        <v>26</v>
      </c>
      <c r="E7" s="146"/>
    </row>
    <row r="8" spans="1:5" ht="38.1" customHeight="1">
      <c r="A8" s="146"/>
      <c r="B8" s="148" t="s">
        <v>354</v>
      </c>
      <c r="C8" s="149"/>
      <c r="D8" s="147"/>
      <c r="E8" s="147"/>
    </row>
    <row r="9" spans="1:5" ht="38.1" customHeight="1">
      <c r="A9" s="11" t="s">
        <v>355</v>
      </c>
      <c r="B9" s="151" t="s">
        <v>356</v>
      </c>
      <c r="C9" s="149"/>
      <c r="D9" s="149"/>
      <c r="E9" s="149"/>
    </row>
    <row r="10" spans="1:5" ht="38.1" customHeight="1">
      <c r="A10" s="145" t="s">
        <v>357</v>
      </c>
      <c r="B10" s="11" t="s">
        <v>358</v>
      </c>
      <c r="C10" s="11" t="s">
        <v>359</v>
      </c>
      <c r="D10" s="11" t="s">
        <v>360</v>
      </c>
      <c r="E10" s="13" t="s">
        <v>361</v>
      </c>
    </row>
    <row r="11" spans="1:5" ht="38.1" customHeight="1">
      <c r="A11" s="146"/>
      <c r="B11" s="147"/>
      <c r="C11" s="145" t="s">
        <v>362</v>
      </c>
      <c r="D11" s="14" t="s">
        <v>363</v>
      </c>
      <c r="E11" s="15" t="s">
        <v>364</v>
      </c>
    </row>
    <row r="12" spans="1:5" ht="38.1" customHeight="1">
      <c r="A12" s="146"/>
      <c r="B12" s="147"/>
      <c r="C12" s="146"/>
      <c r="D12" s="14" t="s">
        <v>365</v>
      </c>
      <c r="E12" s="14" t="s">
        <v>366</v>
      </c>
    </row>
    <row r="13" spans="1:5" ht="38.1" customHeight="1">
      <c r="A13" s="146"/>
      <c r="B13" s="147"/>
      <c r="C13" s="146"/>
      <c r="D13" s="14" t="s">
        <v>367</v>
      </c>
      <c r="E13" s="14" t="s">
        <v>368</v>
      </c>
    </row>
    <row r="14" spans="1:5" ht="38.1" customHeight="1">
      <c r="A14" s="146"/>
      <c r="B14" s="147"/>
      <c r="C14" s="146"/>
      <c r="D14" s="14" t="s">
        <v>369</v>
      </c>
      <c r="E14" s="15" t="s">
        <v>370</v>
      </c>
    </row>
    <row r="15" spans="1:5" ht="38.1" customHeight="1">
      <c r="A15" s="146"/>
      <c r="B15" s="147"/>
      <c r="C15" s="11" t="s">
        <v>371</v>
      </c>
      <c r="D15" s="15" t="s">
        <v>372</v>
      </c>
      <c r="E15" s="15" t="s">
        <v>373</v>
      </c>
    </row>
    <row r="16" spans="1:5" ht="38.1" customHeight="1">
      <c r="A16" s="146"/>
      <c r="B16" s="147"/>
      <c r="C16" s="11" t="s">
        <v>374</v>
      </c>
      <c r="D16" s="15" t="s">
        <v>375</v>
      </c>
      <c r="E16" s="14" t="s">
        <v>376</v>
      </c>
    </row>
    <row r="17" spans="1:5" ht="38.1" customHeight="1">
      <c r="A17" s="146"/>
      <c r="B17" s="145" t="s">
        <v>377</v>
      </c>
      <c r="C17" s="11" t="s">
        <v>378</v>
      </c>
      <c r="D17" s="14" t="s">
        <v>379</v>
      </c>
      <c r="E17" s="15" t="s">
        <v>380</v>
      </c>
    </row>
    <row r="18" spans="1:5" ht="38.1" customHeight="1">
      <c r="A18" s="146"/>
      <c r="B18" s="146"/>
      <c r="C18" s="11" t="s">
        <v>381</v>
      </c>
      <c r="D18" s="11" t="s">
        <v>382</v>
      </c>
      <c r="E18" s="15" t="s">
        <v>383</v>
      </c>
    </row>
    <row r="19" spans="1:5" ht="38.1" customHeight="1">
      <c r="A19" s="146"/>
      <c r="B19" s="11" t="s">
        <v>384</v>
      </c>
      <c r="C19" s="11" t="s">
        <v>385</v>
      </c>
      <c r="D19" s="15" t="s">
        <v>386</v>
      </c>
      <c r="E19" s="15" t="s">
        <v>373</v>
      </c>
    </row>
  </sheetData>
  <mergeCells count="16">
    <mergeCell ref="D7:E7"/>
    <mergeCell ref="B8:C8"/>
    <mergeCell ref="D8:E8"/>
    <mergeCell ref="B9:E9"/>
    <mergeCell ref="A2:E2"/>
    <mergeCell ref="A3:E3"/>
    <mergeCell ref="B4:E4"/>
    <mergeCell ref="B5:E5"/>
    <mergeCell ref="B6:C6"/>
    <mergeCell ref="D6:E6"/>
    <mergeCell ref="A6:A8"/>
    <mergeCell ref="A10:A19"/>
    <mergeCell ref="B11:B16"/>
    <mergeCell ref="B17:B18"/>
    <mergeCell ref="C11:C14"/>
    <mergeCell ref="B7:C7"/>
  </mergeCells>
  <phoneticPr fontId="39" type="noConversion"/>
  <pageMargins left="0.75" right="0.75" top="1" bottom="1" header="0.5" footer="0.5"/>
</worksheet>
</file>

<file path=xl/worksheets/sheet18.xml><?xml version="1.0" encoding="utf-8"?>
<worksheet xmlns="http://schemas.openxmlformats.org/spreadsheetml/2006/main" xmlns:r="http://schemas.openxmlformats.org/officeDocument/2006/relationships">
  <dimension ref="A1:I35"/>
  <sheetViews>
    <sheetView topLeftCell="A13" workbookViewId="0">
      <selection activeCell="O14" sqref="O14"/>
    </sheetView>
  </sheetViews>
  <sheetFormatPr defaultColWidth="9" defaultRowHeight="13.5"/>
  <cols>
    <col min="1" max="1" width="2.625" style="1" customWidth="1"/>
    <col min="2" max="2" width="5.75" style="2" customWidth="1"/>
    <col min="3" max="3" width="10.625" style="2" customWidth="1"/>
    <col min="4" max="4" width="10.25" style="2" customWidth="1"/>
    <col min="5" max="5" width="11.625" style="2" customWidth="1"/>
    <col min="6" max="6" width="9.625" style="2" customWidth="1"/>
    <col min="7" max="7" width="16.625" style="2" customWidth="1"/>
    <col min="8" max="8" width="9.625" style="2" customWidth="1"/>
    <col min="9" max="9" width="17" style="2" customWidth="1"/>
  </cols>
  <sheetData>
    <row r="1" spans="2:9" ht="15.75">
      <c r="B1" s="3"/>
      <c r="I1" s="2" t="s">
        <v>387</v>
      </c>
    </row>
    <row r="2" spans="2:9" ht="20.25">
      <c r="B2" s="209" t="s">
        <v>388</v>
      </c>
      <c r="C2" s="209"/>
      <c r="D2" s="209"/>
      <c r="E2" s="209"/>
      <c r="F2" s="209"/>
      <c r="G2" s="209"/>
      <c r="H2" s="209"/>
      <c r="I2" s="209"/>
    </row>
    <row r="3" spans="2:9" ht="30.95" customHeight="1">
      <c r="B3" s="210" t="s">
        <v>389</v>
      </c>
      <c r="C3" s="211"/>
      <c r="D3" s="211"/>
      <c r="E3" s="211"/>
      <c r="F3" s="211"/>
      <c r="G3" s="211"/>
      <c r="H3" s="211"/>
      <c r="I3" s="211"/>
    </row>
    <row r="4" spans="2:9" ht="30.95" customHeight="1">
      <c r="B4" s="167" t="s">
        <v>390</v>
      </c>
      <c r="C4" s="164"/>
      <c r="D4" s="164"/>
      <c r="E4" s="164" t="s">
        <v>257</v>
      </c>
      <c r="F4" s="164"/>
      <c r="G4" s="164"/>
      <c r="H4" s="164"/>
      <c r="I4" s="164"/>
    </row>
    <row r="5" spans="2:9" ht="30.95" customHeight="1">
      <c r="B5" s="159" t="s">
        <v>391</v>
      </c>
      <c r="C5" s="199" t="s">
        <v>392</v>
      </c>
      <c r="D5" s="155"/>
      <c r="E5" s="174" t="s">
        <v>393</v>
      </c>
      <c r="F5" s="212"/>
      <c r="G5" s="212"/>
      <c r="H5" s="212"/>
      <c r="I5" s="175"/>
    </row>
    <row r="6" spans="2:9" ht="30.95" customHeight="1">
      <c r="B6" s="160"/>
      <c r="C6" s="199" t="s">
        <v>394</v>
      </c>
      <c r="D6" s="155"/>
      <c r="E6" s="200" t="s">
        <v>395</v>
      </c>
      <c r="F6" s="201"/>
      <c r="G6" s="201"/>
      <c r="H6" s="201"/>
      <c r="I6" s="189"/>
    </row>
    <row r="7" spans="2:9" ht="30.95" customHeight="1">
      <c r="B7" s="161"/>
      <c r="C7" s="199" t="s">
        <v>396</v>
      </c>
      <c r="D7" s="202"/>
      <c r="E7" s="200" t="s">
        <v>397</v>
      </c>
      <c r="F7" s="203"/>
      <c r="G7" s="203"/>
      <c r="H7" s="203"/>
      <c r="I7" s="204"/>
    </row>
    <row r="8" spans="2:9" ht="30.95" customHeight="1">
      <c r="B8" s="162"/>
      <c r="C8" s="205" t="s">
        <v>398</v>
      </c>
      <c r="D8" s="206"/>
      <c r="E8" s="200" t="s">
        <v>399</v>
      </c>
      <c r="F8" s="207"/>
      <c r="G8" s="207"/>
      <c r="H8" s="207"/>
      <c r="I8" s="208"/>
    </row>
    <row r="9" spans="2:9" ht="30.95" customHeight="1">
      <c r="B9" s="162"/>
      <c r="C9" s="187" t="s">
        <v>321</v>
      </c>
      <c r="D9" s="188"/>
      <c r="E9" s="189" t="s">
        <v>400</v>
      </c>
      <c r="F9" s="157"/>
      <c r="G9" s="157"/>
      <c r="H9" s="157"/>
      <c r="I9" s="157"/>
    </row>
    <row r="10" spans="2:9" ht="30.95" customHeight="1">
      <c r="B10" s="162"/>
      <c r="C10" s="190" t="s">
        <v>401</v>
      </c>
      <c r="D10" s="191"/>
      <c r="E10" s="192" t="s">
        <v>402</v>
      </c>
      <c r="F10" s="193"/>
      <c r="G10" s="193"/>
      <c r="H10" s="193"/>
      <c r="I10" s="193"/>
    </row>
    <row r="11" spans="2:9" ht="30.95" customHeight="1">
      <c r="B11" s="162"/>
      <c r="C11" s="194" t="s">
        <v>403</v>
      </c>
      <c r="D11" s="195"/>
      <c r="E11" s="196" t="s">
        <v>404</v>
      </c>
      <c r="F11" s="197"/>
      <c r="G11" s="197"/>
      <c r="H11" s="197"/>
      <c r="I11" s="198"/>
    </row>
    <row r="12" spans="2:9" ht="30.95" customHeight="1">
      <c r="B12" s="162"/>
      <c r="C12" s="168" t="s">
        <v>405</v>
      </c>
      <c r="D12" s="169"/>
      <c r="E12" s="169"/>
      <c r="F12" s="170"/>
      <c r="G12" s="6" t="s">
        <v>406</v>
      </c>
      <c r="H12" s="6" t="s">
        <v>260</v>
      </c>
      <c r="I12" s="6" t="s">
        <v>261</v>
      </c>
    </row>
    <row r="13" spans="2:9" ht="30.95" customHeight="1">
      <c r="B13" s="163"/>
      <c r="C13" s="171"/>
      <c r="D13" s="172"/>
      <c r="E13" s="172"/>
      <c r="F13" s="173"/>
      <c r="G13" s="7">
        <v>958.96</v>
      </c>
      <c r="H13" s="7">
        <v>958.96</v>
      </c>
      <c r="I13" s="7"/>
    </row>
    <row r="14" spans="2:9" ht="102" customHeight="1">
      <c r="B14" s="5" t="s">
        <v>407</v>
      </c>
      <c r="C14" s="184" t="s">
        <v>408</v>
      </c>
      <c r="D14" s="185"/>
      <c r="E14" s="185"/>
      <c r="F14" s="185"/>
      <c r="G14" s="185"/>
      <c r="H14" s="185"/>
      <c r="I14" s="186"/>
    </row>
    <row r="15" spans="2:9" ht="30.95" customHeight="1">
      <c r="B15" s="155" t="s">
        <v>409</v>
      </c>
      <c r="C15" s="4" t="s">
        <v>265</v>
      </c>
      <c r="D15" s="155" t="s">
        <v>266</v>
      </c>
      <c r="E15" s="156"/>
      <c r="F15" s="157" t="s">
        <v>267</v>
      </c>
      <c r="G15" s="183"/>
      <c r="H15" s="157" t="s">
        <v>410</v>
      </c>
      <c r="I15" s="183"/>
    </row>
    <row r="16" spans="2:9" ht="30.95" customHeight="1">
      <c r="B16" s="156"/>
      <c r="C16" s="164" t="s">
        <v>411</v>
      </c>
      <c r="D16" s="155" t="s">
        <v>270</v>
      </c>
      <c r="E16" s="156"/>
      <c r="F16" s="157" t="s">
        <v>412</v>
      </c>
      <c r="G16" s="183"/>
      <c r="H16" s="157" t="s">
        <v>413</v>
      </c>
      <c r="I16" s="183"/>
    </row>
    <row r="17" spans="2:9" ht="30.95" customHeight="1">
      <c r="B17" s="156"/>
      <c r="C17" s="164"/>
      <c r="D17" s="156"/>
      <c r="E17" s="156"/>
      <c r="F17" s="157" t="s">
        <v>414</v>
      </c>
      <c r="G17" s="183"/>
      <c r="H17" s="157" t="s">
        <v>415</v>
      </c>
      <c r="I17" s="183"/>
    </row>
    <row r="18" spans="2:9" ht="30.95" customHeight="1">
      <c r="B18" s="156"/>
      <c r="C18" s="164"/>
      <c r="D18" s="174" t="s">
        <v>273</v>
      </c>
      <c r="E18" s="175"/>
      <c r="F18" s="157" t="s">
        <v>416</v>
      </c>
      <c r="G18" s="183"/>
      <c r="H18" s="157" t="s">
        <v>417</v>
      </c>
      <c r="I18" s="183"/>
    </row>
    <row r="19" spans="2:9" ht="30.95" customHeight="1">
      <c r="B19" s="156"/>
      <c r="C19" s="164"/>
      <c r="D19" s="176"/>
      <c r="E19" s="177"/>
      <c r="F19" s="180" t="s">
        <v>418</v>
      </c>
      <c r="G19" s="181"/>
      <c r="H19" s="180" t="s">
        <v>419</v>
      </c>
      <c r="I19" s="181"/>
    </row>
    <row r="20" spans="2:9" ht="30.95" customHeight="1">
      <c r="B20" s="156"/>
      <c r="C20" s="164"/>
      <c r="D20" s="176"/>
      <c r="E20" s="177"/>
      <c r="F20" s="180" t="s">
        <v>420</v>
      </c>
      <c r="G20" s="181"/>
      <c r="H20" s="180" t="s">
        <v>421</v>
      </c>
      <c r="I20" s="181"/>
    </row>
    <row r="21" spans="2:9" ht="30.95" customHeight="1">
      <c r="B21" s="156"/>
      <c r="C21" s="164"/>
      <c r="D21" s="178"/>
      <c r="E21" s="179"/>
      <c r="F21" s="180" t="s">
        <v>422</v>
      </c>
      <c r="G21" s="181"/>
      <c r="H21" s="180" t="s">
        <v>423</v>
      </c>
      <c r="I21" s="181"/>
    </row>
    <row r="22" spans="2:9" ht="30.95" customHeight="1">
      <c r="B22" s="156"/>
      <c r="C22" s="164"/>
      <c r="D22" s="155" t="s">
        <v>276</v>
      </c>
      <c r="E22" s="156"/>
      <c r="F22" s="157" t="s">
        <v>424</v>
      </c>
      <c r="G22" s="157"/>
      <c r="H22" s="157" t="s">
        <v>425</v>
      </c>
      <c r="I22" s="157"/>
    </row>
    <row r="23" spans="2:9" ht="30.95" customHeight="1">
      <c r="B23" s="156"/>
      <c r="C23" s="165" t="s">
        <v>278</v>
      </c>
      <c r="D23" s="156" t="s">
        <v>333</v>
      </c>
      <c r="E23" s="8"/>
      <c r="F23" s="157" t="s">
        <v>70</v>
      </c>
      <c r="G23" s="157"/>
      <c r="H23" s="180" t="s">
        <v>426</v>
      </c>
      <c r="I23" s="181"/>
    </row>
    <row r="24" spans="2:9" ht="30.95" customHeight="1">
      <c r="B24" s="156"/>
      <c r="C24" s="166"/>
      <c r="D24" s="156"/>
      <c r="E24" s="8"/>
      <c r="F24" s="157" t="s">
        <v>71</v>
      </c>
      <c r="G24" s="157"/>
      <c r="H24" s="157" t="s">
        <v>426</v>
      </c>
      <c r="I24" s="157"/>
    </row>
    <row r="25" spans="2:9" ht="30.95" customHeight="1">
      <c r="B25" s="156"/>
      <c r="C25" s="164"/>
      <c r="D25" s="4" t="s">
        <v>282</v>
      </c>
      <c r="E25" s="8"/>
      <c r="F25" s="157" t="s">
        <v>427</v>
      </c>
      <c r="G25" s="157"/>
      <c r="H25" s="157" t="s">
        <v>428</v>
      </c>
      <c r="I25" s="157"/>
    </row>
    <row r="26" spans="2:9" ht="30.95" customHeight="1">
      <c r="B26" s="156"/>
      <c r="C26" s="164"/>
      <c r="D26" s="4" t="s">
        <v>289</v>
      </c>
      <c r="E26" s="8"/>
      <c r="F26" s="157" t="s">
        <v>429</v>
      </c>
      <c r="G26" s="157"/>
      <c r="H26" s="157" t="s">
        <v>340</v>
      </c>
      <c r="I26" s="157"/>
    </row>
    <row r="27" spans="2:9" ht="30.95" customHeight="1">
      <c r="B27" s="156"/>
      <c r="C27" s="167" t="s">
        <v>430</v>
      </c>
      <c r="D27" s="155" t="s">
        <v>291</v>
      </c>
      <c r="E27" s="156"/>
      <c r="F27" s="180" t="s">
        <v>431</v>
      </c>
      <c r="G27" s="181"/>
      <c r="H27" s="182">
        <v>0.98</v>
      </c>
      <c r="I27" s="181"/>
    </row>
    <row r="28" spans="2:9" ht="30.95" customHeight="1">
      <c r="B28" s="156"/>
      <c r="C28" s="166"/>
      <c r="D28" s="155" t="s">
        <v>291</v>
      </c>
      <c r="E28" s="156"/>
      <c r="F28" s="157" t="s">
        <v>432</v>
      </c>
      <c r="G28" s="157"/>
      <c r="H28" s="158" t="s">
        <v>317</v>
      </c>
      <c r="I28" s="157"/>
    </row>
    <row r="29" spans="2:9">
      <c r="B29" s="9"/>
    </row>
    <row r="30" spans="2:9">
      <c r="B30" s="9"/>
    </row>
    <row r="31" spans="2:9">
      <c r="B31" s="9"/>
    </row>
    <row r="32" spans="2:9">
      <c r="B32" s="9"/>
      <c r="C32" s="9"/>
      <c r="D32" s="9"/>
      <c r="E32" s="9"/>
      <c r="F32" s="9"/>
      <c r="G32" s="9"/>
      <c r="H32" s="9"/>
      <c r="I32" s="9"/>
    </row>
    <row r="33" spans="2:9">
      <c r="B33" s="9"/>
      <c r="C33" s="9"/>
      <c r="D33" s="9"/>
      <c r="E33" s="9"/>
      <c r="F33" s="9"/>
      <c r="G33" s="9"/>
      <c r="H33" s="9"/>
      <c r="I33" s="9"/>
    </row>
    <row r="34" spans="2:9">
      <c r="B34" s="9"/>
      <c r="C34" s="9"/>
      <c r="D34" s="9"/>
      <c r="E34" s="9"/>
      <c r="F34" s="9"/>
      <c r="G34" s="9"/>
      <c r="H34" s="9"/>
      <c r="I34" s="9"/>
    </row>
    <row r="35" spans="2:9">
      <c r="B35" s="9"/>
      <c r="C35" s="9"/>
      <c r="D35" s="9"/>
      <c r="E35" s="9"/>
      <c r="F35" s="9"/>
      <c r="G35" s="9"/>
      <c r="H35" s="9"/>
      <c r="I35" s="9"/>
    </row>
  </sheetData>
  <mergeCells count="61">
    <mergeCell ref="B2:I2"/>
    <mergeCell ref="B3:I3"/>
    <mergeCell ref="B4:D4"/>
    <mergeCell ref="E4:I4"/>
    <mergeCell ref="C5:D5"/>
    <mergeCell ref="E5:I5"/>
    <mergeCell ref="C6:D6"/>
    <mergeCell ref="E6:I6"/>
    <mergeCell ref="C7:D7"/>
    <mergeCell ref="E7:I7"/>
    <mergeCell ref="C8:D8"/>
    <mergeCell ref="E8:I8"/>
    <mergeCell ref="C9:D9"/>
    <mergeCell ref="E9:I9"/>
    <mergeCell ref="C10:D10"/>
    <mergeCell ref="E10:I10"/>
    <mergeCell ref="C11:D11"/>
    <mergeCell ref="E11:I11"/>
    <mergeCell ref="C14:I14"/>
    <mergeCell ref="D15:E15"/>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D22:E22"/>
    <mergeCell ref="F22:G22"/>
    <mergeCell ref="H22:I22"/>
    <mergeCell ref="F27:G27"/>
    <mergeCell ref="H27:I27"/>
    <mergeCell ref="F23:G23"/>
    <mergeCell ref="H23:I23"/>
    <mergeCell ref="F24:G24"/>
    <mergeCell ref="H24:I24"/>
    <mergeCell ref="F25:G25"/>
    <mergeCell ref="H25:I25"/>
    <mergeCell ref="D28:E28"/>
    <mergeCell ref="F28:G28"/>
    <mergeCell ref="H28:I28"/>
    <mergeCell ref="B5:B13"/>
    <mergeCell ref="B15:B28"/>
    <mergeCell ref="C16:C22"/>
    <mergeCell ref="C23:C24"/>
    <mergeCell ref="C25:C26"/>
    <mergeCell ref="C27:C28"/>
    <mergeCell ref="D23:D24"/>
    <mergeCell ref="C12:F13"/>
    <mergeCell ref="D16:E17"/>
    <mergeCell ref="D18:E21"/>
    <mergeCell ref="F26:G26"/>
    <mergeCell ref="H26:I26"/>
    <mergeCell ref="D27:E27"/>
  </mergeCells>
  <phoneticPr fontId="39" type="noConversion"/>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dimension ref="A1:F37"/>
  <sheetViews>
    <sheetView workbookViewId="0">
      <pane ySplit="5" topLeftCell="A6" activePane="bottomLeft" state="frozen"/>
      <selection pane="bottomLeft" activeCell="B3" sqref="B3"/>
    </sheetView>
  </sheetViews>
  <sheetFormatPr defaultColWidth="10" defaultRowHeight="13.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spans="1:6" ht="14.25" customHeight="1">
      <c r="A1" s="68"/>
      <c r="B1" s="25"/>
      <c r="D1" s="69"/>
      <c r="E1" s="25" t="s">
        <v>2</v>
      </c>
      <c r="F1" s="61" t="s">
        <v>3</v>
      </c>
    </row>
    <row r="2" spans="1:6" ht="19.899999999999999" customHeight="1">
      <c r="A2" s="71"/>
      <c r="B2" s="95" t="s">
        <v>4</v>
      </c>
      <c r="C2" s="95"/>
      <c r="D2" s="95"/>
      <c r="E2" s="95"/>
      <c r="F2" s="61"/>
    </row>
    <row r="3" spans="1:6" ht="17.100000000000001" customHeight="1">
      <c r="A3" s="71"/>
      <c r="B3" s="29" t="s">
        <v>5</v>
      </c>
      <c r="D3" s="26"/>
      <c r="E3" s="72" t="s">
        <v>6</v>
      </c>
      <c r="F3" s="61"/>
    </row>
    <row r="4" spans="1:6" ht="21.4" customHeight="1">
      <c r="A4" s="71"/>
      <c r="B4" s="96" t="s">
        <v>7</v>
      </c>
      <c r="C4" s="96"/>
      <c r="D4" s="96" t="s">
        <v>8</v>
      </c>
      <c r="E4" s="96"/>
      <c r="F4" s="61"/>
    </row>
    <row r="5" spans="1:6" ht="21.4" customHeight="1">
      <c r="A5" s="71"/>
      <c r="B5" s="53" t="s">
        <v>9</v>
      </c>
      <c r="C5" s="53" t="s">
        <v>10</v>
      </c>
      <c r="D5" s="53" t="s">
        <v>9</v>
      </c>
      <c r="E5" s="53" t="s">
        <v>10</v>
      </c>
      <c r="F5" s="61"/>
    </row>
    <row r="6" spans="1:6" ht="19.899999999999999" customHeight="1">
      <c r="A6" s="97"/>
      <c r="B6" s="58" t="s">
        <v>11</v>
      </c>
      <c r="C6" s="59">
        <v>9589581.4900000002</v>
      </c>
      <c r="D6" s="58" t="s">
        <v>12</v>
      </c>
      <c r="E6" s="59">
        <v>6737721.7300000004</v>
      </c>
      <c r="F6" s="46"/>
    </row>
    <row r="7" spans="1:6" ht="19.899999999999999" customHeight="1">
      <c r="A7" s="97"/>
      <c r="B7" s="58" t="s">
        <v>13</v>
      </c>
      <c r="C7" s="59"/>
      <c r="D7" s="58" t="s">
        <v>14</v>
      </c>
      <c r="E7" s="59"/>
      <c r="F7" s="46"/>
    </row>
    <row r="8" spans="1:6" ht="19.899999999999999" customHeight="1">
      <c r="A8" s="97"/>
      <c r="B8" s="58" t="s">
        <v>15</v>
      </c>
      <c r="C8" s="59"/>
      <c r="D8" s="58" t="s">
        <v>16</v>
      </c>
      <c r="E8" s="59"/>
      <c r="F8" s="46"/>
    </row>
    <row r="9" spans="1:6" ht="19.899999999999999" customHeight="1">
      <c r="A9" s="97"/>
      <c r="B9" s="58" t="s">
        <v>17</v>
      </c>
      <c r="C9" s="59"/>
      <c r="D9" s="58" t="s">
        <v>18</v>
      </c>
      <c r="E9" s="59">
        <v>260000</v>
      </c>
      <c r="F9" s="46"/>
    </row>
    <row r="10" spans="1:6" ht="19.899999999999999" customHeight="1">
      <c r="A10" s="97"/>
      <c r="B10" s="58" t="s">
        <v>19</v>
      </c>
      <c r="C10" s="59"/>
      <c r="D10" s="58" t="s">
        <v>20</v>
      </c>
      <c r="E10" s="59"/>
      <c r="F10" s="46"/>
    </row>
    <row r="11" spans="1:6" ht="19.899999999999999" customHeight="1">
      <c r="A11" s="97"/>
      <c r="B11" s="58" t="s">
        <v>21</v>
      </c>
      <c r="C11" s="59"/>
      <c r="D11" s="58" t="s">
        <v>22</v>
      </c>
      <c r="E11" s="59"/>
      <c r="F11" s="46"/>
    </row>
    <row r="12" spans="1:6" ht="19.899999999999999" customHeight="1">
      <c r="A12" s="97"/>
      <c r="B12" s="58" t="s">
        <v>23</v>
      </c>
      <c r="C12" s="59"/>
      <c r="D12" s="58" t="s">
        <v>24</v>
      </c>
      <c r="E12" s="59"/>
      <c r="F12" s="46"/>
    </row>
    <row r="13" spans="1:6" ht="19.899999999999999" customHeight="1">
      <c r="A13" s="97"/>
      <c r="B13" s="58" t="s">
        <v>23</v>
      </c>
      <c r="C13" s="59"/>
      <c r="D13" s="58" t="s">
        <v>25</v>
      </c>
      <c r="E13" s="59">
        <v>1412679.64</v>
      </c>
      <c r="F13" s="46"/>
    </row>
    <row r="14" spans="1:6" ht="19.899999999999999" customHeight="1">
      <c r="A14" s="97"/>
      <c r="B14" s="58" t="s">
        <v>23</v>
      </c>
      <c r="C14" s="59"/>
      <c r="D14" s="58" t="s">
        <v>26</v>
      </c>
      <c r="E14" s="59"/>
      <c r="F14" s="46"/>
    </row>
    <row r="15" spans="1:6" ht="19.899999999999999" customHeight="1">
      <c r="A15" s="97"/>
      <c r="B15" s="58" t="s">
        <v>23</v>
      </c>
      <c r="C15" s="59"/>
      <c r="D15" s="58" t="s">
        <v>27</v>
      </c>
      <c r="E15" s="59">
        <v>510752.54</v>
      </c>
      <c r="F15" s="46"/>
    </row>
    <row r="16" spans="1:6" ht="19.899999999999999" customHeight="1">
      <c r="A16" s="97"/>
      <c r="B16" s="58" t="s">
        <v>23</v>
      </c>
      <c r="C16" s="59"/>
      <c r="D16" s="58" t="s">
        <v>28</v>
      </c>
      <c r="E16" s="59"/>
      <c r="F16" s="46"/>
    </row>
    <row r="17" spans="1:6" ht="19.899999999999999" customHeight="1">
      <c r="A17" s="97"/>
      <c r="B17" s="58" t="s">
        <v>23</v>
      </c>
      <c r="C17" s="59"/>
      <c r="D17" s="58" t="s">
        <v>29</v>
      </c>
      <c r="E17" s="59"/>
      <c r="F17" s="46"/>
    </row>
    <row r="18" spans="1:6" ht="19.899999999999999" customHeight="1">
      <c r="A18" s="97"/>
      <c r="B18" s="58" t="s">
        <v>23</v>
      </c>
      <c r="C18" s="59"/>
      <c r="D18" s="58" t="s">
        <v>30</v>
      </c>
      <c r="E18" s="59"/>
      <c r="F18" s="46"/>
    </row>
    <row r="19" spans="1:6" ht="19.899999999999999" customHeight="1">
      <c r="A19" s="97"/>
      <c r="B19" s="58" t="s">
        <v>23</v>
      </c>
      <c r="C19" s="59"/>
      <c r="D19" s="58" t="s">
        <v>31</v>
      </c>
      <c r="E19" s="59"/>
      <c r="F19" s="46"/>
    </row>
    <row r="20" spans="1:6" ht="19.899999999999999" customHeight="1">
      <c r="A20" s="97"/>
      <c r="B20" s="58" t="s">
        <v>23</v>
      </c>
      <c r="C20" s="59"/>
      <c r="D20" s="58" t="s">
        <v>32</v>
      </c>
      <c r="E20" s="59"/>
      <c r="F20" s="46"/>
    </row>
    <row r="21" spans="1:6" ht="19.899999999999999" customHeight="1">
      <c r="A21" s="97"/>
      <c r="B21" s="58" t="s">
        <v>23</v>
      </c>
      <c r="C21" s="59"/>
      <c r="D21" s="58" t="s">
        <v>33</v>
      </c>
      <c r="E21" s="59"/>
      <c r="F21" s="46"/>
    </row>
    <row r="22" spans="1:6" ht="19.899999999999999" customHeight="1">
      <c r="A22" s="97"/>
      <c r="B22" s="58" t="s">
        <v>23</v>
      </c>
      <c r="C22" s="59"/>
      <c r="D22" s="58" t="s">
        <v>34</v>
      </c>
      <c r="E22" s="59"/>
      <c r="F22" s="46"/>
    </row>
    <row r="23" spans="1:6" ht="19.899999999999999" customHeight="1">
      <c r="A23" s="97"/>
      <c r="B23" s="58" t="s">
        <v>23</v>
      </c>
      <c r="C23" s="59"/>
      <c r="D23" s="58" t="s">
        <v>35</v>
      </c>
      <c r="E23" s="59"/>
      <c r="F23" s="46"/>
    </row>
    <row r="24" spans="1:6" ht="19.899999999999999" customHeight="1">
      <c r="A24" s="97"/>
      <c r="B24" s="58" t="s">
        <v>23</v>
      </c>
      <c r="C24" s="59"/>
      <c r="D24" s="58" t="s">
        <v>36</v>
      </c>
      <c r="E24" s="59"/>
      <c r="F24" s="46"/>
    </row>
    <row r="25" spans="1:6" ht="19.899999999999999" customHeight="1">
      <c r="A25" s="97"/>
      <c r="B25" s="58" t="s">
        <v>23</v>
      </c>
      <c r="C25" s="59"/>
      <c r="D25" s="58" t="s">
        <v>37</v>
      </c>
      <c r="E25" s="59">
        <v>668427.57999999996</v>
      </c>
      <c r="F25" s="46"/>
    </row>
    <row r="26" spans="1:6" ht="19.899999999999999" customHeight="1">
      <c r="A26" s="97"/>
      <c r="B26" s="58" t="s">
        <v>23</v>
      </c>
      <c r="C26" s="59"/>
      <c r="D26" s="58" t="s">
        <v>38</v>
      </c>
      <c r="E26" s="59"/>
      <c r="F26" s="46"/>
    </row>
    <row r="27" spans="1:6" ht="19.899999999999999" customHeight="1">
      <c r="A27" s="97"/>
      <c r="B27" s="58" t="s">
        <v>23</v>
      </c>
      <c r="C27" s="59"/>
      <c r="D27" s="58" t="s">
        <v>39</v>
      </c>
      <c r="E27" s="59"/>
      <c r="F27" s="46"/>
    </row>
    <row r="28" spans="1:6" ht="19.899999999999999" customHeight="1">
      <c r="A28" s="97"/>
      <c r="B28" s="58" t="s">
        <v>23</v>
      </c>
      <c r="C28" s="59"/>
      <c r="D28" s="58" t="s">
        <v>40</v>
      </c>
      <c r="E28" s="59"/>
      <c r="F28" s="46"/>
    </row>
    <row r="29" spans="1:6" ht="19.899999999999999" customHeight="1">
      <c r="A29" s="97"/>
      <c r="B29" s="58" t="s">
        <v>23</v>
      </c>
      <c r="C29" s="59"/>
      <c r="D29" s="58" t="s">
        <v>41</v>
      </c>
      <c r="E29" s="59"/>
      <c r="F29" s="46"/>
    </row>
    <row r="30" spans="1:6" ht="19.899999999999999" customHeight="1">
      <c r="A30" s="97"/>
      <c r="B30" s="58" t="s">
        <v>23</v>
      </c>
      <c r="C30" s="59"/>
      <c r="D30" s="58" t="s">
        <v>42</v>
      </c>
      <c r="E30" s="59"/>
      <c r="F30" s="46"/>
    </row>
    <row r="31" spans="1:6" ht="19.899999999999999" customHeight="1">
      <c r="A31" s="97"/>
      <c r="B31" s="58" t="s">
        <v>23</v>
      </c>
      <c r="C31" s="59"/>
      <c r="D31" s="58" t="s">
        <v>43</v>
      </c>
      <c r="E31" s="59"/>
      <c r="F31" s="46"/>
    </row>
    <row r="32" spans="1:6" ht="19.899999999999999" customHeight="1">
      <c r="A32" s="97"/>
      <c r="B32" s="58" t="s">
        <v>23</v>
      </c>
      <c r="C32" s="59"/>
      <c r="D32" s="58" t="s">
        <v>44</v>
      </c>
      <c r="E32" s="59"/>
      <c r="F32" s="46"/>
    </row>
    <row r="33" spans="1:6" ht="19.899999999999999" customHeight="1">
      <c r="A33" s="97"/>
      <c r="B33" s="58" t="s">
        <v>23</v>
      </c>
      <c r="C33" s="59"/>
      <c r="D33" s="58" t="s">
        <v>45</v>
      </c>
      <c r="E33" s="59"/>
      <c r="F33" s="46"/>
    </row>
    <row r="34" spans="1:6" ht="19.899999999999999" customHeight="1">
      <c r="A34" s="33"/>
      <c r="B34" s="74" t="s">
        <v>46</v>
      </c>
      <c r="C34" s="55">
        <v>9589581.4900000002</v>
      </c>
      <c r="D34" s="74" t="s">
        <v>47</v>
      </c>
      <c r="E34" s="55">
        <v>9589581.4900000002</v>
      </c>
      <c r="F34" s="47"/>
    </row>
    <row r="35" spans="1:6" ht="19.899999999999999" customHeight="1">
      <c r="A35" s="75"/>
      <c r="B35" s="57" t="s">
        <v>48</v>
      </c>
      <c r="C35" s="59"/>
      <c r="D35" s="57"/>
      <c r="E35" s="59"/>
      <c r="F35" s="76"/>
    </row>
    <row r="36" spans="1:6" ht="19.899999999999999" customHeight="1">
      <c r="A36" s="77"/>
      <c r="B36" s="54" t="s">
        <v>49</v>
      </c>
      <c r="C36" s="55">
        <v>9589581.4900000002</v>
      </c>
      <c r="D36" s="54" t="s">
        <v>50</v>
      </c>
      <c r="E36" s="55">
        <v>9589581.4900000002</v>
      </c>
      <c r="F36" s="78"/>
    </row>
    <row r="37" spans="1:6" ht="8.4499999999999993" customHeight="1">
      <c r="A37" s="73"/>
      <c r="B37" s="73"/>
      <c r="C37" s="79"/>
      <c r="D37" s="79"/>
      <c r="E37" s="73"/>
      <c r="F37" s="80"/>
    </row>
  </sheetData>
  <mergeCells count="4">
    <mergeCell ref="B2:E2"/>
    <mergeCell ref="B4:C4"/>
    <mergeCell ref="D4:E4"/>
    <mergeCell ref="A6:A33"/>
  </mergeCells>
  <phoneticPr fontId="39"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dimension ref="A1:N9"/>
  <sheetViews>
    <sheetView workbookViewId="0">
      <pane ySplit="5" topLeftCell="A6" activePane="bottomLeft" state="frozen"/>
      <selection pane="bottomLeft" activeCell="C20" sqref="C20"/>
    </sheetView>
  </sheetViews>
  <sheetFormatPr defaultColWidth="10" defaultRowHeight="13.5"/>
  <cols>
    <col min="1" max="1" width="1.5" customWidth="1"/>
    <col min="2" max="2" width="16.875" customWidth="1"/>
    <col min="3" max="3" width="41" customWidth="1"/>
    <col min="4" max="14" width="16.375" customWidth="1"/>
    <col min="15" max="15" width="9.75" customWidth="1"/>
  </cols>
  <sheetData>
    <row r="1" spans="1:14" ht="14.25" customHeight="1">
      <c r="A1" s="24"/>
      <c r="B1" s="26"/>
      <c r="C1" s="27"/>
      <c r="D1" s="27"/>
      <c r="E1" s="27"/>
      <c r="F1" s="26"/>
      <c r="G1" s="26"/>
      <c r="H1" s="26"/>
      <c r="K1" s="26"/>
      <c r="L1" s="26"/>
      <c r="M1" s="26"/>
      <c r="N1" s="42" t="s">
        <v>51</v>
      </c>
    </row>
    <row r="2" spans="1:14" ht="19.899999999999999" customHeight="1">
      <c r="A2" s="24"/>
      <c r="B2" s="99" t="s">
        <v>52</v>
      </c>
      <c r="C2" s="99"/>
      <c r="D2" s="99"/>
      <c r="E2" s="99"/>
      <c r="F2" s="99"/>
      <c r="G2" s="99"/>
      <c r="H2" s="99"/>
      <c r="I2" s="99"/>
      <c r="J2" s="99"/>
      <c r="K2" s="99"/>
      <c r="L2" s="99"/>
      <c r="M2" s="99"/>
      <c r="N2" s="30" t="s">
        <v>3</v>
      </c>
    </row>
    <row r="3" spans="1:14" ht="17.100000000000001" customHeight="1">
      <c r="A3" s="28"/>
      <c r="B3" s="29" t="s">
        <v>5</v>
      </c>
      <c r="C3" s="28"/>
      <c r="D3" s="28"/>
      <c r="E3" s="65"/>
      <c r="F3" s="28"/>
      <c r="G3" s="65"/>
      <c r="H3" s="65"/>
      <c r="I3" s="65"/>
      <c r="J3" s="65"/>
      <c r="K3" s="65"/>
      <c r="L3" s="65"/>
      <c r="M3" s="65"/>
      <c r="N3" s="43" t="s">
        <v>6</v>
      </c>
    </row>
    <row r="4" spans="1:14" ht="21.4" customHeight="1">
      <c r="A4" s="32"/>
      <c r="B4" s="98" t="s">
        <v>9</v>
      </c>
      <c r="C4" s="98"/>
      <c r="D4" s="98" t="s">
        <v>53</v>
      </c>
      <c r="E4" s="98" t="s">
        <v>54</v>
      </c>
      <c r="F4" s="98" t="s">
        <v>55</v>
      </c>
      <c r="G4" s="98" t="s">
        <v>56</v>
      </c>
      <c r="H4" s="98" t="s">
        <v>57</v>
      </c>
      <c r="I4" s="98" t="s">
        <v>58</v>
      </c>
      <c r="J4" s="98" t="s">
        <v>59</v>
      </c>
      <c r="K4" s="98" t="s">
        <v>60</v>
      </c>
      <c r="L4" s="98" t="s">
        <v>61</v>
      </c>
      <c r="M4" s="98" t="s">
        <v>62</v>
      </c>
      <c r="N4" s="98" t="s">
        <v>63</v>
      </c>
    </row>
    <row r="5" spans="1:14" ht="21.4" customHeight="1">
      <c r="A5" s="32"/>
      <c r="B5" s="49" t="s">
        <v>64</v>
      </c>
      <c r="C5" s="49" t="s">
        <v>65</v>
      </c>
      <c r="D5" s="98"/>
      <c r="E5" s="98"/>
      <c r="F5" s="98"/>
      <c r="G5" s="98"/>
      <c r="H5" s="98"/>
      <c r="I5" s="98"/>
      <c r="J5" s="98"/>
      <c r="K5" s="98"/>
      <c r="L5" s="98"/>
      <c r="M5" s="98"/>
      <c r="N5" s="98"/>
    </row>
    <row r="6" spans="1:14" ht="19.899999999999999" customHeight="1">
      <c r="A6" s="33"/>
      <c r="B6" s="34"/>
      <c r="C6" s="34" t="s">
        <v>66</v>
      </c>
      <c r="D6" s="35">
        <v>9589581.4900000002</v>
      </c>
      <c r="E6" s="35"/>
      <c r="F6" s="35">
        <v>9589581.4900000002</v>
      </c>
      <c r="G6" s="35"/>
      <c r="H6" s="35"/>
      <c r="I6" s="35"/>
      <c r="J6" s="35"/>
      <c r="K6" s="35"/>
      <c r="L6" s="35"/>
      <c r="M6" s="35"/>
      <c r="N6" s="35"/>
    </row>
    <row r="7" spans="1:14" ht="19.899999999999999" customHeight="1">
      <c r="A7" s="32"/>
      <c r="B7" s="36"/>
      <c r="C7" s="36"/>
      <c r="D7" s="38">
        <v>9589581.4900000002</v>
      </c>
      <c r="E7" s="38"/>
      <c r="F7" s="38">
        <v>9589581.4900000002</v>
      </c>
      <c r="G7" s="38"/>
      <c r="H7" s="38"/>
      <c r="I7" s="38"/>
      <c r="J7" s="38"/>
      <c r="K7" s="38"/>
      <c r="L7" s="38"/>
      <c r="M7" s="38"/>
      <c r="N7" s="38"/>
    </row>
    <row r="8" spans="1:14" ht="19.899999999999999" customHeight="1">
      <c r="A8" s="32"/>
      <c r="B8" s="36" t="s">
        <v>67</v>
      </c>
      <c r="C8" s="36" t="s">
        <v>0</v>
      </c>
      <c r="D8" s="38">
        <v>9589581.4900000002</v>
      </c>
      <c r="E8" s="39"/>
      <c r="F8" s="39">
        <v>9589581.4900000002</v>
      </c>
      <c r="G8" s="39"/>
      <c r="H8" s="39"/>
      <c r="I8" s="39"/>
      <c r="J8" s="39"/>
      <c r="K8" s="39"/>
      <c r="L8" s="39"/>
      <c r="M8" s="39"/>
      <c r="N8" s="39"/>
    </row>
    <row r="9" spans="1:14" ht="8.4499999999999993" customHeight="1">
      <c r="A9" s="40"/>
      <c r="B9" s="40"/>
      <c r="C9" s="40"/>
      <c r="D9" s="40"/>
      <c r="E9" s="40"/>
      <c r="F9" s="40"/>
      <c r="G9" s="40"/>
      <c r="H9" s="40"/>
      <c r="I9" s="40"/>
      <c r="J9" s="40"/>
      <c r="K9" s="40"/>
      <c r="L9" s="40"/>
      <c r="M9" s="41"/>
      <c r="N9" s="48"/>
    </row>
  </sheetData>
  <mergeCells count="13">
    <mergeCell ref="N4:N5"/>
    <mergeCell ref="B2:M2"/>
    <mergeCell ref="B4:C4"/>
    <mergeCell ref="D4:D5"/>
    <mergeCell ref="E4:E5"/>
    <mergeCell ref="F4:F5"/>
    <mergeCell ref="G4:G5"/>
    <mergeCell ref="H4:H5"/>
    <mergeCell ref="I4:I5"/>
    <mergeCell ref="J4:J5"/>
    <mergeCell ref="K4:K5"/>
    <mergeCell ref="L4:L5"/>
    <mergeCell ref="M4:M5"/>
  </mergeCells>
  <phoneticPr fontId="39"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dimension ref="A1:J21"/>
  <sheetViews>
    <sheetView workbookViewId="0">
      <pane ySplit="6" topLeftCell="A7" activePane="bottomLeft" state="frozen"/>
      <selection pane="bottomLeft" activeCell="F31" sqref="F31"/>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spans="1:10" ht="14.25" customHeight="1">
      <c r="A1" s="24"/>
      <c r="B1" s="102"/>
      <c r="C1" s="102"/>
      <c r="D1" s="102"/>
      <c r="E1" s="26"/>
      <c r="F1" s="26"/>
      <c r="G1" s="27"/>
      <c r="H1" s="27"/>
      <c r="I1" s="42" t="s">
        <v>68</v>
      </c>
      <c r="J1" s="30"/>
    </row>
    <row r="2" spans="1:10" ht="19.899999999999999" customHeight="1">
      <c r="A2" s="24"/>
      <c r="B2" s="99" t="s">
        <v>69</v>
      </c>
      <c r="C2" s="99"/>
      <c r="D2" s="99"/>
      <c r="E2" s="99"/>
      <c r="F2" s="99"/>
      <c r="G2" s="99"/>
      <c r="H2" s="99"/>
      <c r="I2" s="99"/>
      <c r="J2" s="30" t="s">
        <v>3</v>
      </c>
    </row>
    <row r="3" spans="1:10" ht="17.100000000000001" customHeight="1">
      <c r="A3" s="28"/>
      <c r="B3" s="103" t="s">
        <v>5</v>
      </c>
      <c r="C3" s="103"/>
      <c r="D3" s="103"/>
      <c r="E3" s="103"/>
      <c r="F3" s="103"/>
      <c r="G3" s="28"/>
      <c r="H3" s="28"/>
      <c r="I3" s="43" t="s">
        <v>6</v>
      </c>
      <c r="J3" s="44"/>
    </row>
    <row r="4" spans="1:10" ht="21.4" customHeight="1">
      <c r="A4" s="30"/>
      <c r="B4" s="101" t="s">
        <v>9</v>
      </c>
      <c r="C4" s="101"/>
      <c r="D4" s="101"/>
      <c r="E4" s="101"/>
      <c r="F4" s="101"/>
      <c r="G4" s="101" t="s">
        <v>53</v>
      </c>
      <c r="H4" s="101" t="s">
        <v>70</v>
      </c>
      <c r="I4" s="101" t="s">
        <v>71</v>
      </c>
      <c r="J4" s="45"/>
    </row>
    <row r="5" spans="1:10" ht="21.4" customHeight="1">
      <c r="A5" s="32"/>
      <c r="B5" s="101" t="s">
        <v>72</v>
      </c>
      <c r="C5" s="101"/>
      <c r="D5" s="101"/>
      <c r="E5" s="101" t="s">
        <v>64</v>
      </c>
      <c r="F5" s="101" t="s">
        <v>65</v>
      </c>
      <c r="G5" s="101"/>
      <c r="H5" s="101"/>
      <c r="I5" s="101"/>
      <c r="J5" s="45"/>
    </row>
    <row r="6" spans="1:10" ht="21.4" customHeight="1">
      <c r="A6" s="32"/>
      <c r="B6" s="31" t="s">
        <v>73</v>
      </c>
      <c r="C6" s="31" t="s">
        <v>74</v>
      </c>
      <c r="D6" s="31" t="s">
        <v>75</v>
      </c>
      <c r="E6" s="101"/>
      <c r="F6" s="101"/>
      <c r="G6" s="101"/>
      <c r="H6" s="101"/>
      <c r="I6" s="101"/>
      <c r="J6" s="46"/>
    </row>
    <row r="7" spans="1:10" ht="19.899999999999999" customHeight="1">
      <c r="A7" s="33"/>
      <c r="B7" s="34"/>
      <c r="C7" s="34"/>
      <c r="D7" s="34"/>
      <c r="E7" s="34"/>
      <c r="F7" s="34" t="s">
        <v>66</v>
      </c>
      <c r="G7" s="35">
        <v>9589581.4900000002</v>
      </c>
      <c r="H7" s="35">
        <v>9129581.4900000002</v>
      </c>
      <c r="I7" s="35">
        <v>460000</v>
      </c>
      <c r="J7" s="47"/>
    </row>
    <row r="8" spans="1:10" ht="19.899999999999999" customHeight="1">
      <c r="A8" s="32"/>
      <c r="B8" s="36"/>
      <c r="C8" s="36"/>
      <c r="D8" s="36"/>
      <c r="E8" s="36"/>
      <c r="F8" s="37" t="s">
        <v>23</v>
      </c>
      <c r="G8" s="38">
        <v>9589581.4900000002</v>
      </c>
      <c r="H8" s="38">
        <v>9129581.4900000002</v>
      </c>
      <c r="I8" s="38">
        <v>460000</v>
      </c>
      <c r="J8" s="45"/>
    </row>
    <row r="9" spans="1:10" ht="19.899999999999999" customHeight="1">
      <c r="A9" s="32"/>
      <c r="B9" s="36"/>
      <c r="C9" s="36"/>
      <c r="D9" s="36"/>
      <c r="E9" s="36"/>
      <c r="F9" s="37" t="s">
        <v>76</v>
      </c>
      <c r="G9" s="38">
        <v>9589581.4900000002</v>
      </c>
      <c r="H9" s="38">
        <v>9129581.4900000002</v>
      </c>
      <c r="I9" s="38">
        <v>460000</v>
      </c>
      <c r="J9" s="45"/>
    </row>
    <row r="10" spans="1:10" ht="19.899999999999999" customHeight="1">
      <c r="A10" s="100"/>
      <c r="B10" s="36" t="s">
        <v>77</v>
      </c>
      <c r="C10" s="36" t="s">
        <v>78</v>
      </c>
      <c r="D10" s="36" t="s">
        <v>79</v>
      </c>
      <c r="E10" s="36" t="s">
        <v>67</v>
      </c>
      <c r="F10" s="37" t="s">
        <v>80</v>
      </c>
      <c r="G10" s="38">
        <v>5770099.4800000004</v>
      </c>
      <c r="H10" s="39">
        <v>5770099.4800000004</v>
      </c>
      <c r="I10" s="39"/>
      <c r="J10" s="46"/>
    </row>
    <row r="11" spans="1:10" ht="19.899999999999999" customHeight="1">
      <c r="A11" s="100"/>
      <c r="B11" s="36" t="s">
        <v>77</v>
      </c>
      <c r="C11" s="36" t="s">
        <v>78</v>
      </c>
      <c r="D11" s="36" t="s">
        <v>81</v>
      </c>
      <c r="E11" s="36" t="s">
        <v>67</v>
      </c>
      <c r="F11" s="37" t="s">
        <v>82</v>
      </c>
      <c r="G11" s="38">
        <v>200000</v>
      </c>
      <c r="H11" s="39"/>
      <c r="I11" s="39">
        <v>200000</v>
      </c>
      <c r="J11" s="46"/>
    </row>
    <row r="12" spans="1:10" ht="19.899999999999999" customHeight="1">
      <c r="A12" s="100"/>
      <c r="B12" s="36" t="s">
        <v>77</v>
      </c>
      <c r="C12" s="36" t="s">
        <v>78</v>
      </c>
      <c r="D12" s="36" t="s">
        <v>83</v>
      </c>
      <c r="E12" s="36" t="s">
        <v>67</v>
      </c>
      <c r="F12" s="37" t="s">
        <v>84</v>
      </c>
      <c r="G12" s="38">
        <v>767622.25</v>
      </c>
      <c r="H12" s="39">
        <v>767622.25</v>
      </c>
      <c r="I12" s="39"/>
      <c r="J12" s="46"/>
    </row>
    <row r="13" spans="1:10" ht="19.899999999999999" customHeight="1">
      <c r="A13" s="100"/>
      <c r="B13" s="36" t="s">
        <v>85</v>
      </c>
      <c r="C13" s="36" t="s">
        <v>86</v>
      </c>
      <c r="D13" s="36" t="s">
        <v>86</v>
      </c>
      <c r="E13" s="36" t="s">
        <v>67</v>
      </c>
      <c r="F13" s="37" t="s">
        <v>87</v>
      </c>
      <c r="G13" s="38">
        <v>260000</v>
      </c>
      <c r="H13" s="39"/>
      <c r="I13" s="39">
        <v>260000</v>
      </c>
      <c r="J13" s="46"/>
    </row>
    <row r="14" spans="1:10" ht="19.899999999999999" customHeight="1">
      <c r="A14" s="100"/>
      <c r="B14" s="36" t="s">
        <v>88</v>
      </c>
      <c r="C14" s="36" t="s">
        <v>89</v>
      </c>
      <c r="D14" s="36" t="s">
        <v>79</v>
      </c>
      <c r="E14" s="36" t="s">
        <v>67</v>
      </c>
      <c r="F14" s="37" t="s">
        <v>90</v>
      </c>
      <c r="G14" s="38">
        <v>606155.74</v>
      </c>
      <c r="H14" s="39">
        <v>606155.74</v>
      </c>
      <c r="I14" s="39"/>
      <c r="J14" s="46"/>
    </row>
    <row r="15" spans="1:10" ht="19.899999999999999" customHeight="1">
      <c r="A15" s="100"/>
      <c r="B15" s="36" t="s">
        <v>88</v>
      </c>
      <c r="C15" s="36" t="s">
        <v>89</v>
      </c>
      <c r="D15" s="36" t="s">
        <v>89</v>
      </c>
      <c r="E15" s="36" t="s">
        <v>67</v>
      </c>
      <c r="F15" s="37" t="s">
        <v>91</v>
      </c>
      <c r="G15" s="38">
        <v>806523.9</v>
      </c>
      <c r="H15" s="39">
        <v>806523.9</v>
      </c>
      <c r="I15" s="39"/>
      <c r="J15" s="46"/>
    </row>
    <row r="16" spans="1:10" ht="19.899999999999999" customHeight="1">
      <c r="A16" s="100"/>
      <c r="B16" s="36" t="s">
        <v>92</v>
      </c>
      <c r="C16" s="36" t="s">
        <v>93</v>
      </c>
      <c r="D16" s="36" t="s">
        <v>79</v>
      </c>
      <c r="E16" s="36" t="s">
        <v>67</v>
      </c>
      <c r="F16" s="37" t="s">
        <v>94</v>
      </c>
      <c r="G16" s="38">
        <v>371174.89</v>
      </c>
      <c r="H16" s="39">
        <v>371174.89</v>
      </c>
      <c r="I16" s="39"/>
      <c r="J16" s="46"/>
    </row>
    <row r="17" spans="1:10" ht="19.899999999999999" customHeight="1">
      <c r="A17" s="100"/>
      <c r="B17" s="36" t="s">
        <v>92</v>
      </c>
      <c r="C17" s="36" t="s">
        <v>93</v>
      </c>
      <c r="D17" s="36" t="s">
        <v>81</v>
      </c>
      <c r="E17" s="36" t="s">
        <v>67</v>
      </c>
      <c r="F17" s="37" t="s">
        <v>95</v>
      </c>
      <c r="G17" s="38">
        <v>50167.96</v>
      </c>
      <c r="H17" s="39">
        <v>50167.96</v>
      </c>
      <c r="I17" s="39"/>
      <c r="J17" s="46"/>
    </row>
    <row r="18" spans="1:10" ht="19.899999999999999" customHeight="1">
      <c r="A18" s="100"/>
      <c r="B18" s="36" t="s">
        <v>92</v>
      </c>
      <c r="C18" s="36" t="s">
        <v>93</v>
      </c>
      <c r="D18" s="36" t="s">
        <v>96</v>
      </c>
      <c r="E18" s="36" t="s">
        <v>67</v>
      </c>
      <c r="F18" s="37" t="s">
        <v>97</v>
      </c>
      <c r="G18" s="38">
        <v>37200</v>
      </c>
      <c r="H18" s="39">
        <v>37200</v>
      </c>
      <c r="I18" s="39"/>
      <c r="J18" s="46"/>
    </row>
    <row r="19" spans="1:10" ht="19.899999999999999" customHeight="1">
      <c r="A19" s="100"/>
      <c r="B19" s="36" t="s">
        <v>92</v>
      </c>
      <c r="C19" s="36" t="s">
        <v>93</v>
      </c>
      <c r="D19" s="36" t="s">
        <v>86</v>
      </c>
      <c r="E19" s="36" t="s">
        <v>67</v>
      </c>
      <c r="F19" s="37" t="s">
        <v>98</v>
      </c>
      <c r="G19" s="38">
        <v>52209.69</v>
      </c>
      <c r="H19" s="39">
        <v>52209.69</v>
      </c>
      <c r="I19" s="39"/>
      <c r="J19" s="46"/>
    </row>
    <row r="20" spans="1:10" ht="19.899999999999999" customHeight="1">
      <c r="A20" s="100"/>
      <c r="B20" s="36" t="s">
        <v>99</v>
      </c>
      <c r="C20" s="36" t="s">
        <v>81</v>
      </c>
      <c r="D20" s="36" t="s">
        <v>79</v>
      </c>
      <c r="E20" s="36" t="s">
        <v>67</v>
      </c>
      <c r="F20" s="37" t="s">
        <v>100</v>
      </c>
      <c r="G20" s="38">
        <v>668427.57999999996</v>
      </c>
      <c r="H20" s="39">
        <v>668427.57999999996</v>
      </c>
      <c r="I20" s="39"/>
      <c r="J20" s="46"/>
    </row>
    <row r="21" spans="1:10" ht="8.4499999999999993" customHeight="1">
      <c r="A21" s="40"/>
      <c r="B21" s="41"/>
      <c r="C21" s="41"/>
      <c r="D21" s="41"/>
      <c r="E21" s="41"/>
      <c r="F21" s="40"/>
      <c r="G21" s="40"/>
      <c r="H21" s="40"/>
      <c r="I21" s="40"/>
      <c r="J21" s="48"/>
    </row>
  </sheetData>
  <mergeCells count="11">
    <mergeCell ref="B1:D1"/>
    <mergeCell ref="B2:I2"/>
    <mergeCell ref="B3:F3"/>
    <mergeCell ref="B4:F4"/>
    <mergeCell ref="B5:D5"/>
    <mergeCell ref="I4:I6"/>
    <mergeCell ref="A10:A20"/>
    <mergeCell ref="E5:E6"/>
    <mergeCell ref="F5:F6"/>
    <mergeCell ref="G4:G6"/>
    <mergeCell ref="H4:H6"/>
  </mergeCells>
  <phoneticPr fontId="39"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dimension ref="A1:I35"/>
  <sheetViews>
    <sheetView workbookViewId="0">
      <pane ySplit="5" topLeftCell="A6" activePane="bottomLeft" state="frozen"/>
      <selection pane="bottomLeft" activeCell="B3" sqref="B3:C3"/>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spans="1:9" ht="14.25" customHeight="1">
      <c r="A1" s="68"/>
      <c r="B1" s="25"/>
      <c r="C1" s="69"/>
      <c r="D1" s="69"/>
      <c r="H1" s="70" t="s">
        <v>101</v>
      </c>
      <c r="I1" s="61" t="s">
        <v>3</v>
      </c>
    </row>
    <row r="2" spans="1:9" ht="19.899999999999999" customHeight="1">
      <c r="A2" s="71"/>
      <c r="B2" s="95" t="s">
        <v>102</v>
      </c>
      <c r="C2" s="95"/>
      <c r="D2" s="95"/>
      <c r="E2" s="95"/>
      <c r="F2" s="95"/>
      <c r="G2" s="95"/>
      <c r="H2" s="95"/>
      <c r="I2" s="61"/>
    </row>
    <row r="3" spans="1:9" ht="17.100000000000001" customHeight="1">
      <c r="A3" s="71"/>
      <c r="B3" s="103" t="s">
        <v>5</v>
      </c>
      <c r="C3" s="103"/>
      <c r="D3" s="26"/>
      <c r="H3" s="72" t="s">
        <v>6</v>
      </c>
      <c r="I3" s="61"/>
    </row>
    <row r="4" spans="1:9" ht="21.4" customHeight="1">
      <c r="A4" s="71"/>
      <c r="B4" s="96" t="s">
        <v>7</v>
      </c>
      <c r="C4" s="96"/>
      <c r="D4" s="96" t="s">
        <v>8</v>
      </c>
      <c r="E4" s="96"/>
      <c r="F4" s="96"/>
      <c r="G4" s="96"/>
      <c r="H4" s="96"/>
      <c r="I4" s="61"/>
    </row>
    <row r="5" spans="1:9" ht="21.4" customHeight="1">
      <c r="A5" s="71"/>
      <c r="B5" s="53" t="s">
        <v>9</v>
      </c>
      <c r="C5" s="53" t="s">
        <v>10</v>
      </c>
      <c r="D5" s="53" t="s">
        <v>9</v>
      </c>
      <c r="E5" s="53" t="s">
        <v>53</v>
      </c>
      <c r="F5" s="53" t="s">
        <v>103</v>
      </c>
      <c r="G5" s="53" t="s">
        <v>104</v>
      </c>
      <c r="H5" s="53" t="s">
        <v>105</v>
      </c>
      <c r="I5" s="61"/>
    </row>
    <row r="6" spans="1:9" ht="19.899999999999999" customHeight="1">
      <c r="A6" s="30"/>
      <c r="B6" s="57" t="s">
        <v>106</v>
      </c>
      <c r="C6" s="59">
        <v>9589581.4900000002</v>
      </c>
      <c r="D6" s="57" t="s">
        <v>107</v>
      </c>
      <c r="E6" s="59">
        <v>9589581.4900000002</v>
      </c>
      <c r="F6" s="59">
        <v>9589581.4900000002</v>
      </c>
      <c r="G6" s="59"/>
      <c r="H6" s="59"/>
      <c r="I6" s="46"/>
    </row>
    <row r="7" spans="1:9" ht="19.899999999999999" customHeight="1">
      <c r="A7" s="97"/>
      <c r="B7" s="58" t="s">
        <v>108</v>
      </c>
      <c r="C7" s="59">
        <v>9589581.4900000002</v>
      </c>
      <c r="D7" s="58" t="s">
        <v>109</v>
      </c>
      <c r="E7" s="59">
        <v>6737721.7300000004</v>
      </c>
      <c r="F7" s="59">
        <v>6737721.7300000004</v>
      </c>
      <c r="G7" s="59"/>
      <c r="H7" s="59"/>
      <c r="I7" s="46"/>
    </row>
    <row r="8" spans="1:9" ht="19.899999999999999" customHeight="1">
      <c r="A8" s="97"/>
      <c r="B8" s="58" t="s">
        <v>110</v>
      </c>
      <c r="C8" s="59"/>
      <c r="D8" s="58" t="s">
        <v>111</v>
      </c>
      <c r="E8" s="59"/>
      <c r="F8" s="59"/>
      <c r="G8" s="59"/>
      <c r="H8" s="59"/>
      <c r="I8" s="46"/>
    </row>
    <row r="9" spans="1:9" ht="19.899999999999999" customHeight="1">
      <c r="A9" s="97"/>
      <c r="B9" s="58" t="s">
        <v>112</v>
      </c>
      <c r="C9" s="59"/>
      <c r="D9" s="58" t="s">
        <v>113</v>
      </c>
      <c r="E9" s="59"/>
      <c r="F9" s="59"/>
      <c r="G9" s="59"/>
      <c r="H9" s="59"/>
      <c r="I9" s="46"/>
    </row>
    <row r="10" spans="1:9" ht="19.899999999999999" customHeight="1">
      <c r="A10" s="30"/>
      <c r="B10" s="57" t="s">
        <v>114</v>
      </c>
      <c r="C10" s="59"/>
      <c r="D10" s="58" t="s">
        <v>115</v>
      </c>
      <c r="E10" s="59">
        <v>260000</v>
      </c>
      <c r="F10" s="59">
        <v>260000</v>
      </c>
      <c r="G10" s="59"/>
      <c r="H10" s="59"/>
      <c r="I10" s="46"/>
    </row>
    <row r="11" spans="1:9" ht="19.899999999999999" customHeight="1">
      <c r="A11" s="97"/>
      <c r="B11" s="58" t="s">
        <v>108</v>
      </c>
      <c r="C11" s="59"/>
      <c r="D11" s="58" t="s">
        <v>116</v>
      </c>
      <c r="E11" s="59"/>
      <c r="F11" s="59"/>
      <c r="G11" s="59"/>
      <c r="H11" s="59"/>
      <c r="I11" s="46"/>
    </row>
    <row r="12" spans="1:9" ht="19.899999999999999" customHeight="1">
      <c r="A12" s="97"/>
      <c r="B12" s="58" t="s">
        <v>110</v>
      </c>
      <c r="C12" s="59"/>
      <c r="D12" s="58" t="s">
        <v>117</v>
      </c>
      <c r="E12" s="59"/>
      <c r="F12" s="59"/>
      <c r="G12" s="59"/>
      <c r="H12" s="59"/>
      <c r="I12" s="46"/>
    </row>
    <row r="13" spans="1:9" ht="19.899999999999999" customHeight="1">
      <c r="A13" s="97"/>
      <c r="B13" s="58" t="s">
        <v>112</v>
      </c>
      <c r="C13" s="59"/>
      <c r="D13" s="58" t="s">
        <v>118</v>
      </c>
      <c r="E13" s="59"/>
      <c r="F13" s="59"/>
      <c r="G13" s="59"/>
      <c r="H13" s="59"/>
      <c r="I13" s="46"/>
    </row>
    <row r="14" spans="1:9" ht="19.899999999999999" customHeight="1">
      <c r="A14" s="97"/>
      <c r="B14" s="58" t="s">
        <v>119</v>
      </c>
      <c r="C14" s="59"/>
      <c r="D14" s="58" t="s">
        <v>120</v>
      </c>
      <c r="E14" s="59">
        <v>1412679.64</v>
      </c>
      <c r="F14" s="59">
        <v>1412679.64</v>
      </c>
      <c r="G14" s="59"/>
      <c r="H14" s="59"/>
      <c r="I14" s="46"/>
    </row>
    <row r="15" spans="1:9" ht="19.899999999999999" customHeight="1">
      <c r="A15" s="97"/>
      <c r="B15" s="58" t="s">
        <v>119</v>
      </c>
      <c r="C15" s="59"/>
      <c r="D15" s="58" t="s">
        <v>121</v>
      </c>
      <c r="E15" s="59"/>
      <c r="F15" s="59"/>
      <c r="G15" s="59"/>
      <c r="H15" s="59"/>
      <c r="I15" s="46"/>
    </row>
    <row r="16" spans="1:9" ht="19.899999999999999" customHeight="1">
      <c r="A16" s="97"/>
      <c r="B16" s="58" t="s">
        <v>119</v>
      </c>
      <c r="C16" s="59"/>
      <c r="D16" s="58" t="s">
        <v>122</v>
      </c>
      <c r="E16" s="59">
        <v>510752.54</v>
      </c>
      <c r="F16" s="59">
        <v>510752.54</v>
      </c>
      <c r="G16" s="59"/>
      <c r="H16" s="59"/>
      <c r="I16" s="46"/>
    </row>
    <row r="17" spans="1:9" ht="19.899999999999999" customHeight="1">
      <c r="A17" s="97"/>
      <c r="B17" s="58" t="s">
        <v>119</v>
      </c>
      <c r="C17" s="59"/>
      <c r="D17" s="58" t="s">
        <v>123</v>
      </c>
      <c r="E17" s="59"/>
      <c r="F17" s="59"/>
      <c r="G17" s="59"/>
      <c r="H17" s="59"/>
      <c r="I17" s="46"/>
    </row>
    <row r="18" spans="1:9" ht="19.899999999999999" customHeight="1">
      <c r="A18" s="97"/>
      <c r="B18" s="58" t="s">
        <v>119</v>
      </c>
      <c r="C18" s="59"/>
      <c r="D18" s="58" t="s">
        <v>124</v>
      </c>
      <c r="E18" s="59"/>
      <c r="F18" s="59"/>
      <c r="G18" s="59"/>
      <c r="H18" s="59"/>
      <c r="I18" s="46"/>
    </row>
    <row r="19" spans="1:9" ht="19.899999999999999" customHeight="1">
      <c r="A19" s="97"/>
      <c r="B19" s="58" t="s">
        <v>119</v>
      </c>
      <c r="C19" s="59"/>
      <c r="D19" s="58" t="s">
        <v>125</v>
      </c>
      <c r="E19" s="59"/>
      <c r="F19" s="59"/>
      <c r="G19" s="59"/>
      <c r="H19" s="59"/>
      <c r="I19" s="46"/>
    </row>
    <row r="20" spans="1:9" ht="19.899999999999999" customHeight="1">
      <c r="A20" s="97"/>
      <c r="B20" s="58" t="s">
        <v>119</v>
      </c>
      <c r="C20" s="59"/>
      <c r="D20" s="58" t="s">
        <v>126</v>
      </c>
      <c r="E20" s="59"/>
      <c r="F20" s="59"/>
      <c r="G20" s="59"/>
      <c r="H20" s="59"/>
      <c r="I20" s="46"/>
    </row>
    <row r="21" spans="1:9" ht="19.899999999999999" customHeight="1">
      <c r="A21" s="97"/>
      <c r="B21" s="58" t="s">
        <v>119</v>
      </c>
      <c r="C21" s="59"/>
      <c r="D21" s="58" t="s">
        <v>127</v>
      </c>
      <c r="E21" s="59"/>
      <c r="F21" s="59"/>
      <c r="G21" s="59"/>
      <c r="H21" s="59"/>
      <c r="I21" s="46"/>
    </row>
    <row r="22" spans="1:9" ht="19.899999999999999" customHeight="1">
      <c r="A22" s="97"/>
      <c r="B22" s="58" t="s">
        <v>119</v>
      </c>
      <c r="C22" s="59"/>
      <c r="D22" s="58" t="s">
        <v>128</v>
      </c>
      <c r="E22" s="59"/>
      <c r="F22" s="59"/>
      <c r="G22" s="59"/>
      <c r="H22" s="59"/>
      <c r="I22" s="46"/>
    </row>
    <row r="23" spans="1:9" ht="19.899999999999999" customHeight="1">
      <c r="A23" s="97"/>
      <c r="B23" s="58" t="s">
        <v>119</v>
      </c>
      <c r="C23" s="59"/>
      <c r="D23" s="58" t="s">
        <v>129</v>
      </c>
      <c r="E23" s="59"/>
      <c r="F23" s="59"/>
      <c r="G23" s="59"/>
      <c r="H23" s="59"/>
      <c r="I23" s="46"/>
    </row>
    <row r="24" spans="1:9" ht="19.899999999999999" customHeight="1">
      <c r="A24" s="97"/>
      <c r="B24" s="58" t="s">
        <v>119</v>
      </c>
      <c r="C24" s="59"/>
      <c r="D24" s="58" t="s">
        <v>130</v>
      </c>
      <c r="E24" s="59"/>
      <c r="F24" s="59"/>
      <c r="G24" s="59"/>
      <c r="H24" s="59"/>
      <c r="I24" s="46"/>
    </row>
    <row r="25" spans="1:9" ht="19.899999999999999" customHeight="1">
      <c r="A25" s="97"/>
      <c r="B25" s="58" t="s">
        <v>119</v>
      </c>
      <c r="C25" s="59"/>
      <c r="D25" s="58" t="s">
        <v>131</v>
      </c>
      <c r="E25" s="59"/>
      <c r="F25" s="59"/>
      <c r="G25" s="59"/>
      <c r="H25" s="59"/>
      <c r="I25" s="46"/>
    </row>
    <row r="26" spans="1:9" ht="19.899999999999999" customHeight="1">
      <c r="A26" s="97"/>
      <c r="B26" s="58" t="s">
        <v>119</v>
      </c>
      <c r="C26" s="59"/>
      <c r="D26" s="58" t="s">
        <v>132</v>
      </c>
      <c r="E26" s="59">
        <v>668427.57999999996</v>
      </c>
      <c r="F26" s="59">
        <v>668427.57999999996</v>
      </c>
      <c r="G26" s="59"/>
      <c r="H26" s="59"/>
      <c r="I26" s="46"/>
    </row>
    <row r="27" spans="1:9" ht="19.899999999999999" customHeight="1">
      <c r="A27" s="97"/>
      <c r="B27" s="58" t="s">
        <v>119</v>
      </c>
      <c r="C27" s="59"/>
      <c r="D27" s="58" t="s">
        <v>133</v>
      </c>
      <c r="E27" s="59"/>
      <c r="F27" s="59"/>
      <c r="G27" s="59"/>
      <c r="H27" s="59"/>
      <c r="I27" s="46"/>
    </row>
    <row r="28" spans="1:9" ht="19.899999999999999" customHeight="1">
      <c r="A28" s="97"/>
      <c r="B28" s="58" t="s">
        <v>119</v>
      </c>
      <c r="C28" s="59"/>
      <c r="D28" s="58" t="s">
        <v>134</v>
      </c>
      <c r="E28" s="59"/>
      <c r="F28" s="59"/>
      <c r="G28" s="59"/>
      <c r="H28" s="59"/>
      <c r="I28" s="46"/>
    </row>
    <row r="29" spans="1:9" ht="19.899999999999999" customHeight="1">
      <c r="A29" s="97"/>
      <c r="B29" s="58" t="s">
        <v>119</v>
      </c>
      <c r="C29" s="59"/>
      <c r="D29" s="58" t="s">
        <v>135</v>
      </c>
      <c r="E29" s="59"/>
      <c r="F29" s="59"/>
      <c r="G29" s="59"/>
      <c r="H29" s="59"/>
      <c r="I29" s="46"/>
    </row>
    <row r="30" spans="1:9" ht="19.899999999999999" customHeight="1">
      <c r="A30" s="97"/>
      <c r="B30" s="58" t="s">
        <v>119</v>
      </c>
      <c r="C30" s="59"/>
      <c r="D30" s="58" t="s">
        <v>136</v>
      </c>
      <c r="E30" s="59"/>
      <c r="F30" s="59"/>
      <c r="G30" s="59"/>
      <c r="H30" s="59"/>
      <c r="I30" s="46"/>
    </row>
    <row r="31" spans="1:9" ht="19.899999999999999" customHeight="1">
      <c r="A31" s="97"/>
      <c r="B31" s="58" t="s">
        <v>119</v>
      </c>
      <c r="C31" s="59"/>
      <c r="D31" s="58" t="s">
        <v>137</v>
      </c>
      <c r="E31" s="59"/>
      <c r="F31" s="59"/>
      <c r="G31" s="59"/>
      <c r="H31" s="59"/>
      <c r="I31" s="46"/>
    </row>
    <row r="32" spans="1:9" ht="19.899999999999999" customHeight="1">
      <c r="A32" s="97"/>
      <c r="B32" s="58" t="s">
        <v>119</v>
      </c>
      <c r="C32" s="59"/>
      <c r="D32" s="58" t="s">
        <v>138</v>
      </c>
      <c r="E32" s="59"/>
      <c r="F32" s="59"/>
      <c r="G32" s="59"/>
      <c r="H32" s="59"/>
      <c r="I32" s="46"/>
    </row>
    <row r="33" spans="1:9" ht="19.899999999999999" customHeight="1">
      <c r="A33" s="97"/>
      <c r="B33" s="58" t="s">
        <v>119</v>
      </c>
      <c r="C33" s="59"/>
      <c r="D33" s="58" t="s">
        <v>139</v>
      </c>
      <c r="E33" s="59"/>
      <c r="F33" s="59"/>
      <c r="G33" s="59"/>
      <c r="H33" s="59"/>
      <c r="I33" s="46"/>
    </row>
    <row r="34" spans="1:9" ht="19.899999999999999" customHeight="1">
      <c r="A34" s="97"/>
      <c r="B34" s="58" t="s">
        <v>119</v>
      </c>
      <c r="C34" s="59"/>
      <c r="D34" s="58" t="s">
        <v>140</v>
      </c>
      <c r="E34" s="59"/>
      <c r="F34" s="59"/>
      <c r="G34" s="59"/>
      <c r="H34" s="59"/>
      <c r="I34" s="46"/>
    </row>
    <row r="35" spans="1:9" ht="8.4499999999999993" customHeight="1">
      <c r="A35" s="73"/>
      <c r="B35" s="73"/>
      <c r="C35" s="73"/>
      <c r="D35" s="26"/>
      <c r="E35" s="73"/>
      <c r="F35" s="73"/>
      <c r="G35" s="73"/>
      <c r="H35" s="73"/>
      <c r="I35" s="62"/>
    </row>
  </sheetData>
  <mergeCells count="6">
    <mergeCell ref="A11:A34"/>
    <mergeCell ref="B2:H2"/>
    <mergeCell ref="B3:C3"/>
    <mergeCell ref="B4:C4"/>
    <mergeCell ref="D4:H4"/>
    <mergeCell ref="A7:A9"/>
  </mergeCells>
  <phoneticPr fontId="39"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dimension ref="A1:AN48"/>
  <sheetViews>
    <sheetView workbookViewId="0">
      <pane ySplit="6" topLeftCell="A7" activePane="bottomLeft" state="frozen"/>
      <selection pane="bottomLeft" activeCell="B3" sqref="B3:E3"/>
    </sheetView>
  </sheetViews>
  <sheetFormatPr defaultColWidth="10" defaultRowHeight="13.5"/>
  <cols>
    <col min="1" max="1" width="1.5" customWidth="1"/>
    <col min="2" max="3" width="6.125" customWidth="1"/>
    <col min="4" max="4" width="13.375" customWidth="1"/>
    <col min="5" max="5" width="41" customWidth="1"/>
    <col min="6" max="9" width="15.125" customWidth="1"/>
    <col min="10" max="10" width="12.875" customWidth="1"/>
    <col min="11" max="39" width="10.25" customWidth="1"/>
    <col min="40" max="40" width="1.5" customWidth="1"/>
    <col min="41" max="41" width="9.75" customWidth="1"/>
  </cols>
  <sheetData>
    <row r="1" spans="1:40" ht="14.25" customHeight="1">
      <c r="A1" s="25"/>
      <c r="B1" s="102"/>
      <c r="C1" s="102"/>
      <c r="D1" s="50"/>
      <c r="E1" s="50"/>
      <c r="F1" s="24"/>
      <c r="G1" s="24"/>
      <c r="H1" s="24"/>
      <c r="I1" s="50"/>
      <c r="J1" s="50"/>
      <c r="K1" s="24"/>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1" t="s">
        <v>141</v>
      </c>
      <c r="AN1" s="66"/>
    </row>
    <row r="2" spans="1:40" ht="19.899999999999999" customHeight="1">
      <c r="A2" s="24"/>
      <c r="B2" s="99" t="s">
        <v>142</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66"/>
    </row>
    <row r="3" spans="1:40" ht="17.100000000000001" customHeight="1">
      <c r="A3" s="28"/>
      <c r="B3" s="103" t="s">
        <v>5</v>
      </c>
      <c r="C3" s="103"/>
      <c r="D3" s="103"/>
      <c r="E3" s="103"/>
      <c r="F3" s="63"/>
      <c r="G3" s="28"/>
      <c r="H3" s="52"/>
      <c r="I3" s="63"/>
      <c r="J3" s="63"/>
      <c r="K3" s="65"/>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104" t="s">
        <v>6</v>
      </c>
      <c r="AM3" s="104"/>
      <c r="AN3" s="67"/>
    </row>
    <row r="4" spans="1:40" ht="21.4" customHeight="1">
      <c r="A4" s="30"/>
      <c r="B4" s="96" t="s">
        <v>9</v>
      </c>
      <c r="C4" s="96"/>
      <c r="D4" s="96"/>
      <c r="E4" s="96"/>
      <c r="F4" s="96" t="s">
        <v>143</v>
      </c>
      <c r="G4" s="96" t="s">
        <v>144</v>
      </c>
      <c r="H4" s="96"/>
      <c r="I4" s="96"/>
      <c r="J4" s="96"/>
      <c r="K4" s="96"/>
      <c r="L4" s="96"/>
      <c r="M4" s="96"/>
      <c r="N4" s="96"/>
      <c r="O4" s="96"/>
      <c r="P4" s="96"/>
      <c r="Q4" s="96" t="s">
        <v>145</v>
      </c>
      <c r="R4" s="96"/>
      <c r="S4" s="96"/>
      <c r="T4" s="96"/>
      <c r="U4" s="96"/>
      <c r="V4" s="96"/>
      <c r="W4" s="96"/>
      <c r="X4" s="96"/>
      <c r="Y4" s="96"/>
      <c r="Z4" s="96"/>
      <c r="AA4" s="96" t="s">
        <v>146</v>
      </c>
      <c r="AB4" s="96"/>
      <c r="AC4" s="96"/>
      <c r="AD4" s="96"/>
      <c r="AE4" s="96"/>
      <c r="AF4" s="96"/>
      <c r="AG4" s="96"/>
      <c r="AH4" s="96"/>
      <c r="AI4" s="96"/>
      <c r="AJ4" s="96"/>
      <c r="AK4" s="96"/>
      <c r="AL4" s="96"/>
      <c r="AM4" s="96"/>
      <c r="AN4" s="61"/>
    </row>
    <row r="5" spans="1:40" ht="21.4" customHeight="1">
      <c r="A5" s="30"/>
      <c r="B5" s="96" t="s">
        <v>72</v>
      </c>
      <c r="C5" s="96"/>
      <c r="D5" s="96" t="s">
        <v>64</v>
      </c>
      <c r="E5" s="96" t="s">
        <v>65</v>
      </c>
      <c r="F5" s="96"/>
      <c r="G5" s="96" t="s">
        <v>53</v>
      </c>
      <c r="H5" s="96" t="s">
        <v>147</v>
      </c>
      <c r="I5" s="96"/>
      <c r="J5" s="96"/>
      <c r="K5" s="96" t="s">
        <v>148</v>
      </c>
      <c r="L5" s="96"/>
      <c r="M5" s="96"/>
      <c r="N5" s="96" t="s">
        <v>149</v>
      </c>
      <c r="O5" s="96"/>
      <c r="P5" s="96"/>
      <c r="Q5" s="96" t="s">
        <v>53</v>
      </c>
      <c r="R5" s="96" t="s">
        <v>147</v>
      </c>
      <c r="S5" s="96"/>
      <c r="T5" s="96"/>
      <c r="U5" s="96" t="s">
        <v>148</v>
      </c>
      <c r="V5" s="96"/>
      <c r="W5" s="96"/>
      <c r="X5" s="96" t="s">
        <v>149</v>
      </c>
      <c r="Y5" s="96"/>
      <c r="Z5" s="96"/>
      <c r="AA5" s="96" t="s">
        <v>53</v>
      </c>
      <c r="AB5" s="96" t="s">
        <v>147</v>
      </c>
      <c r="AC5" s="96"/>
      <c r="AD5" s="96"/>
      <c r="AE5" s="96" t="s">
        <v>148</v>
      </c>
      <c r="AF5" s="96"/>
      <c r="AG5" s="96"/>
      <c r="AH5" s="96" t="s">
        <v>149</v>
      </c>
      <c r="AI5" s="96"/>
      <c r="AJ5" s="96"/>
      <c r="AK5" s="96" t="s">
        <v>150</v>
      </c>
      <c r="AL5" s="96"/>
      <c r="AM5" s="96"/>
      <c r="AN5" s="61"/>
    </row>
    <row r="6" spans="1:40" ht="21.4" customHeight="1">
      <c r="A6" s="26"/>
      <c r="B6" s="53" t="s">
        <v>73</v>
      </c>
      <c r="C6" s="53" t="s">
        <v>74</v>
      </c>
      <c r="D6" s="96"/>
      <c r="E6" s="96"/>
      <c r="F6" s="96"/>
      <c r="G6" s="96"/>
      <c r="H6" s="53" t="s">
        <v>151</v>
      </c>
      <c r="I6" s="53" t="s">
        <v>70</v>
      </c>
      <c r="J6" s="53" t="s">
        <v>71</v>
      </c>
      <c r="K6" s="53" t="s">
        <v>151</v>
      </c>
      <c r="L6" s="53" t="s">
        <v>70</v>
      </c>
      <c r="M6" s="53" t="s">
        <v>71</v>
      </c>
      <c r="N6" s="53" t="s">
        <v>151</v>
      </c>
      <c r="O6" s="53" t="s">
        <v>70</v>
      </c>
      <c r="P6" s="53" t="s">
        <v>71</v>
      </c>
      <c r="Q6" s="96"/>
      <c r="R6" s="53" t="s">
        <v>151</v>
      </c>
      <c r="S6" s="53" t="s">
        <v>70</v>
      </c>
      <c r="T6" s="53" t="s">
        <v>71</v>
      </c>
      <c r="U6" s="53" t="s">
        <v>151</v>
      </c>
      <c r="V6" s="53" t="s">
        <v>70</v>
      </c>
      <c r="W6" s="53" t="s">
        <v>71</v>
      </c>
      <c r="X6" s="53" t="s">
        <v>151</v>
      </c>
      <c r="Y6" s="53" t="s">
        <v>70</v>
      </c>
      <c r="Z6" s="53" t="s">
        <v>71</v>
      </c>
      <c r="AA6" s="96"/>
      <c r="AB6" s="53" t="s">
        <v>151</v>
      </c>
      <c r="AC6" s="53" t="s">
        <v>70</v>
      </c>
      <c r="AD6" s="53" t="s">
        <v>71</v>
      </c>
      <c r="AE6" s="53" t="s">
        <v>151</v>
      </c>
      <c r="AF6" s="53" t="s">
        <v>70</v>
      </c>
      <c r="AG6" s="53" t="s">
        <v>71</v>
      </c>
      <c r="AH6" s="53" t="s">
        <v>151</v>
      </c>
      <c r="AI6" s="53" t="s">
        <v>70</v>
      </c>
      <c r="AJ6" s="53" t="s">
        <v>71</v>
      </c>
      <c r="AK6" s="53" t="s">
        <v>151</v>
      </c>
      <c r="AL6" s="53" t="s">
        <v>70</v>
      </c>
      <c r="AM6" s="53" t="s">
        <v>71</v>
      </c>
      <c r="AN6" s="61"/>
    </row>
    <row r="7" spans="1:40" ht="19.899999999999999" customHeight="1">
      <c r="A7" s="30"/>
      <c r="B7" s="54"/>
      <c r="C7" s="54"/>
      <c r="D7" s="54"/>
      <c r="E7" s="34" t="s">
        <v>66</v>
      </c>
      <c r="F7" s="55">
        <v>9589581.4900000002</v>
      </c>
      <c r="G7" s="55">
        <v>9589581.4900000002</v>
      </c>
      <c r="H7" s="55">
        <v>9589581.4900000002</v>
      </c>
      <c r="I7" s="55">
        <v>9129581.4900000002</v>
      </c>
      <c r="J7" s="55">
        <v>460000</v>
      </c>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61"/>
    </row>
    <row r="8" spans="1:40" ht="19.899999999999999" customHeight="1">
      <c r="A8" s="30"/>
      <c r="B8" s="56" t="s">
        <v>23</v>
      </c>
      <c r="C8" s="56" t="s">
        <v>23</v>
      </c>
      <c r="D8" s="57"/>
      <c r="E8" s="58" t="s">
        <v>23</v>
      </c>
      <c r="F8" s="59">
        <v>9589581.4900000002</v>
      </c>
      <c r="G8" s="59">
        <v>9589581.4900000002</v>
      </c>
      <c r="H8" s="59">
        <v>9589581.4900000002</v>
      </c>
      <c r="I8" s="59">
        <v>9129581.4900000002</v>
      </c>
      <c r="J8" s="59">
        <v>460000</v>
      </c>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61"/>
    </row>
    <row r="9" spans="1:40" ht="19.899999999999999" customHeight="1">
      <c r="A9" s="30"/>
      <c r="B9" s="56" t="s">
        <v>23</v>
      </c>
      <c r="C9" s="56" t="s">
        <v>23</v>
      </c>
      <c r="D9" s="57"/>
      <c r="E9" s="58" t="s">
        <v>152</v>
      </c>
      <c r="F9" s="59">
        <v>9589581.4900000002</v>
      </c>
      <c r="G9" s="59">
        <v>9589581.4900000002</v>
      </c>
      <c r="H9" s="59">
        <v>9589581.4900000002</v>
      </c>
      <c r="I9" s="59">
        <v>9129581.4900000002</v>
      </c>
      <c r="J9" s="59">
        <v>460000</v>
      </c>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61"/>
    </row>
    <row r="10" spans="1:40" ht="19.899999999999999" customHeight="1">
      <c r="A10" s="30"/>
      <c r="B10" s="56" t="s">
        <v>23</v>
      </c>
      <c r="C10" s="56" t="s">
        <v>23</v>
      </c>
      <c r="D10" s="57"/>
      <c r="E10" s="58" t="s">
        <v>153</v>
      </c>
      <c r="F10" s="59">
        <v>7475611.1200000001</v>
      </c>
      <c r="G10" s="59">
        <v>7475611.1200000001</v>
      </c>
      <c r="H10" s="59">
        <v>7475611.1200000001</v>
      </c>
      <c r="I10" s="59">
        <v>7475611.1200000001</v>
      </c>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61"/>
    </row>
    <row r="11" spans="1:40" ht="19.899999999999999" customHeight="1">
      <c r="A11" s="30"/>
      <c r="B11" s="64" t="s">
        <v>154</v>
      </c>
      <c r="C11" s="56" t="s">
        <v>155</v>
      </c>
      <c r="D11" s="57" t="s">
        <v>67</v>
      </c>
      <c r="E11" s="58" t="s">
        <v>156</v>
      </c>
      <c r="F11" s="59">
        <v>1776492</v>
      </c>
      <c r="G11" s="59">
        <v>1776492</v>
      </c>
      <c r="H11" s="59">
        <v>1776492</v>
      </c>
      <c r="I11" s="59">
        <v>1776492</v>
      </c>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61"/>
    </row>
    <row r="12" spans="1:40" ht="19.899999999999999" customHeight="1">
      <c r="B12" s="64" t="s">
        <v>154</v>
      </c>
      <c r="C12" s="56" t="s">
        <v>157</v>
      </c>
      <c r="D12" s="57" t="s">
        <v>67</v>
      </c>
      <c r="E12" s="58" t="s">
        <v>158</v>
      </c>
      <c r="F12" s="59">
        <v>1433912.4</v>
      </c>
      <c r="G12" s="59">
        <v>1433912.4</v>
      </c>
      <c r="H12" s="59">
        <v>1433912.4</v>
      </c>
      <c r="I12" s="59">
        <v>1433912.4</v>
      </c>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61"/>
    </row>
    <row r="13" spans="1:40" ht="19.899999999999999" customHeight="1">
      <c r="B13" s="64" t="s">
        <v>154</v>
      </c>
      <c r="C13" s="56" t="s">
        <v>159</v>
      </c>
      <c r="D13" s="57" t="s">
        <v>67</v>
      </c>
      <c r="E13" s="58" t="s">
        <v>160</v>
      </c>
      <c r="F13" s="59">
        <v>1636280.8</v>
      </c>
      <c r="G13" s="59">
        <v>1636280.8</v>
      </c>
      <c r="H13" s="59">
        <v>1636280.8</v>
      </c>
      <c r="I13" s="59">
        <v>1636280.8</v>
      </c>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61"/>
    </row>
    <row r="14" spans="1:40" ht="19.899999999999999" customHeight="1">
      <c r="B14" s="64" t="s">
        <v>154</v>
      </c>
      <c r="C14" s="56" t="s">
        <v>161</v>
      </c>
      <c r="D14" s="57" t="s">
        <v>67</v>
      </c>
      <c r="E14" s="58" t="s">
        <v>162</v>
      </c>
      <c r="F14" s="59">
        <v>374284</v>
      </c>
      <c r="G14" s="59">
        <v>374284</v>
      </c>
      <c r="H14" s="59">
        <v>374284</v>
      </c>
      <c r="I14" s="59">
        <v>374284</v>
      </c>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61"/>
    </row>
    <row r="15" spans="1:40" ht="19.899999999999999" customHeight="1">
      <c r="A15" s="97"/>
      <c r="B15" s="56" t="s">
        <v>163</v>
      </c>
      <c r="C15" s="56" t="s">
        <v>161</v>
      </c>
      <c r="D15" s="57" t="s">
        <v>67</v>
      </c>
      <c r="E15" s="58" t="s">
        <v>164</v>
      </c>
      <c r="F15" s="59">
        <v>328884</v>
      </c>
      <c r="G15" s="59">
        <v>328884</v>
      </c>
      <c r="H15" s="59">
        <v>328884</v>
      </c>
      <c r="I15" s="59">
        <v>328884</v>
      </c>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61"/>
    </row>
    <row r="16" spans="1:40" ht="19.899999999999999" customHeight="1">
      <c r="A16" s="97"/>
      <c r="B16" s="56" t="s">
        <v>163</v>
      </c>
      <c r="C16" s="56" t="s">
        <v>161</v>
      </c>
      <c r="D16" s="57" t="s">
        <v>67</v>
      </c>
      <c r="E16" s="58" t="s">
        <v>165</v>
      </c>
      <c r="F16" s="59">
        <v>45400</v>
      </c>
      <c r="G16" s="59">
        <v>45400</v>
      </c>
      <c r="H16" s="59">
        <v>45400</v>
      </c>
      <c r="I16" s="59">
        <v>45400</v>
      </c>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61"/>
    </row>
    <row r="17" spans="1:40" ht="19.899999999999999" customHeight="1">
      <c r="B17" s="64" t="s">
        <v>154</v>
      </c>
      <c r="C17" s="56" t="s">
        <v>166</v>
      </c>
      <c r="D17" s="57" t="s">
        <v>67</v>
      </c>
      <c r="E17" s="58" t="s">
        <v>167</v>
      </c>
      <c r="F17" s="59">
        <v>806523.9</v>
      </c>
      <c r="G17" s="59">
        <v>806523.9</v>
      </c>
      <c r="H17" s="59">
        <v>806523.9</v>
      </c>
      <c r="I17" s="59">
        <v>806523.9</v>
      </c>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61"/>
    </row>
    <row r="18" spans="1:40" ht="19.899999999999999" customHeight="1">
      <c r="B18" s="64" t="s">
        <v>154</v>
      </c>
      <c r="C18" s="56" t="s">
        <v>168</v>
      </c>
      <c r="D18" s="57" t="s">
        <v>67</v>
      </c>
      <c r="E18" s="58" t="s">
        <v>169</v>
      </c>
      <c r="F18" s="59">
        <v>421342.85</v>
      </c>
      <c r="G18" s="59">
        <v>421342.85</v>
      </c>
      <c r="H18" s="59">
        <v>421342.85</v>
      </c>
      <c r="I18" s="59">
        <v>421342.85</v>
      </c>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61"/>
    </row>
    <row r="19" spans="1:40" ht="19.899999999999999" customHeight="1">
      <c r="B19" s="64" t="s">
        <v>154</v>
      </c>
      <c r="C19" s="56" t="s">
        <v>170</v>
      </c>
      <c r="D19" s="57" t="s">
        <v>67</v>
      </c>
      <c r="E19" s="58" t="s">
        <v>171</v>
      </c>
      <c r="F19" s="59">
        <v>89409.69</v>
      </c>
      <c r="G19" s="59">
        <v>89409.69</v>
      </c>
      <c r="H19" s="59">
        <v>89409.69</v>
      </c>
      <c r="I19" s="59">
        <v>89409.69</v>
      </c>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61"/>
    </row>
    <row r="20" spans="1:40" ht="19.899999999999999" customHeight="1">
      <c r="B20" s="64" t="s">
        <v>154</v>
      </c>
      <c r="C20" s="56" t="s">
        <v>172</v>
      </c>
      <c r="D20" s="57" t="s">
        <v>67</v>
      </c>
      <c r="E20" s="58" t="s">
        <v>173</v>
      </c>
      <c r="F20" s="59">
        <v>17921.900000000001</v>
      </c>
      <c r="G20" s="59">
        <v>17921.900000000001</v>
      </c>
      <c r="H20" s="59">
        <v>17921.900000000001</v>
      </c>
      <c r="I20" s="59">
        <v>17921.900000000001</v>
      </c>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61"/>
    </row>
    <row r="21" spans="1:40" ht="19.899999999999999" customHeight="1">
      <c r="A21" s="97"/>
      <c r="B21" s="56" t="s">
        <v>163</v>
      </c>
      <c r="C21" s="56" t="s">
        <v>172</v>
      </c>
      <c r="D21" s="57" t="s">
        <v>67</v>
      </c>
      <c r="E21" s="58" t="s">
        <v>174</v>
      </c>
      <c r="F21" s="59">
        <v>10943.96</v>
      </c>
      <c r="G21" s="59">
        <v>10943.96</v>
      </c>
      <c r="H21" s="59">
        <v>10943.96</v>
      </c>
      <c r="I21" s="59">
        <v>10943.96</v>
      </c>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61"/>
    </row>
    <row r="22" spans="1:40" ht="19.899999999999999" customHeight="1">
      <c r="A22" s="97"/>
      <c r="B22" s="56" t="s">
        <v>163</v>
      </c>
      <c r="C22" s="56" t="s">
        <v>172</v>
      </c>
      <c r="D22" s="57" t="s">
        <v>67</v>
      </c>
      <c r="E22" s="58" t="s">
        <v>175</v>
      </c>
      <c r="F22" s="59">
        <v>6977.94</v>
      </c>
      <c r="G22" s="59">
        <v>6977.94</v>
      </c>
      <c r="H22" s="59">
        <v>6977.94</v>
      </c>
      <c r="I22" s="59">
        <v>6977.94</v>
      </c>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61"/>
    </row>
    <row r="23" spans="1:40" ht="19.899999999999999" customHeight="1">
      <c r="B23" s="64" t="s">
        <v>154</v>
      </c>
      <c r="C23" s="56" t="s">
        <v>176</v>
      </c>
      <c r="D23" s="57" t="s">
        <v>67</v>
      </c>
      <c r="E23" s="58" t="s">
        <v>177</v>
      </c>
      <c r="F23" s="59">
        <v>668427.57999999996</v>
      </c>
      <c r="G23" s="59">
        <v>668427.57999999996</v>
      </c>
      <c r="H23" s="59">
        <v>668427.57999999996</v>
      </c>
      <c r="I23" s="59">
        <v>668427.57999999996</v>
      </c>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61"/>
    </row>
    <row r="24" spans="1:40" ht="19.899999999999999" customHeight="1">
      <c r="B24" s="64" t="s">
        <v>154</v>
      </c>
      <c r="C24" s="56" t="s">
        <v>178</v>
      </c>
      <c r="D24" s="57" t="s">
        <v>67</v>
      </c>
      <c r="E24" s="58" t="s">
        <v>179</v>
      </c>
      <c r="F24" s="59">
        <v>251016</v>
      </c>
      <c r="G24" s="59">
        <v>251016</v>
      </c>
      <c r="H24" s="59">
        <v>251016</v>
      </c>
      <c r="I24" s="59">
        <v>251016</v>
      </c>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61"/>
    </row>
    <row r="25" spans="1:40" ht="19.899999999999999" customHeight="1">
      <c r="B25" s="56" t="s">
        <v>23</v>
      </c>
      <c r="C25" s="56" t="s">
        <v>23</v>
      </c>
      <c r="D25" s="57"/>
      <c r="E25" s="58" t="s">
        <v>180</v>
      </c>
      <c r="F25" s="59">
        <v>1566832.75</v>
      </c>
      <c r="G25" s="59">
        <v>1566832.75</v>
      </c>
      <c r="H25" s="59">
        <v>1566832.75</v>
      </c>
      <c r="I25" s="59">
        <v>1106832.75</v>
      </c>
      <c r="J25" s="59">
        <v>460000</v>
      </c>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61"/>
    </row>
    <row r="26" spans="1:40" ht="19.899999999999999" customHeight="1">
      <c r="A26" s="30"/>
      <c r="B26" s="64" t="s">
        <v>181</v>
      </c>
      <c r="C26" s="56" t="s">
        <v>155</v>
      </c>
      <c r="D26" s="57" t="s">
        <v>67</v>
      </c>
      <c r="E26" s="58" t="s">
        <v>182</v>
      </c>
      <c r="F26" s="59">
        <v>151360</v>
      </c>
      <c r="G26" s="59">
        <v>151360</v>
      </c>
      <c r="H26" s="59">
        <v>151360</v>
      </c>
      <c r="I26" s="59">
        <v>91360</v>
      </c>
      <c r="J26" s="59">
        <v>60000</v>
      </c>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61"/>
    </row>
    <row r="27" spans="1:40" ht="19.899999999999999" customHeight="1">
      <c r="B27" s="64" t="s">
        <v>181</v>
      </c>
      <c r="C27" s="56" t="s">
        <v>183</v>
      </c>
      <c r="D27" s="57" t="s">
        <v>67</v>
      </c>
      <c r="E27" s="58" t="s">
        <v>184</v>
      </c>
      <c r="F27" s="59">
        <v>7000</v>
      </c>
      <c r="G27" s="59">
        <v>7000</v>
      </c>
      <c r="H27" s="59">
        <v>7000</v>
      </c>
      <c r="I27" s="59">
        <v>7000</v>
      </c>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61"/>
    </row>
    <row r="28" spans="1:40" ht="19.899999999999999" customHeight="1">
      <c r="B28" s="64" t="s">
        <v>181</v>
      </c>
      <c r="C28" s="56" t="s">
        <v>185</v>
      </c>
      <c r="D28" s="57" t="s">
        <v>67</v>
      </c>
      <c r="E28" s="58" t="s">
        <v>186</v>
      </c>
      <c r="F28" s="59">
        <v>75040</v>
      </c>
      <c r="G28" s="59">
        <v>75040</v>
      </c>
      <c r="H28" s="59">
        <v>75040</v>
      </c>
      <c r="I28" s="59">
        <v>75040</v>
      </c>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61"/>
    </row>
    <row r="29" spans="1:40" ht="19.899999999999999" customHeight="1">
      <c r="B29" s="64" t="s">
        <v>181</v>
      </c>
      <c r="C29" s="56" t="s">
        <v>161</v>
      </c>
      <c r="D29" s="57" t="s">
        <v>67</v>
      </c>
      <c r="E29" s="58" t="s">
        <v>187</v>
      </c>
      <c r="F29" s="59">
        <v>79000</v>
      </c>
      <c r="G29" s="59">
        <v>79000</v>
      </c>
      <c r="H29" s="59">
        <v>79000</v>
      </c>
      <c r="I29" s="59">
        <v>79000</v>
      </c>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61"/>
    </row>
    <row r="30" spans="1:40" ht="19.899999999999999" customHeight="1">
      <c r="B30" s="64" t="s">
        <v>181</v>
      </c>
      <c r="C30" s="56" t="s">
        <v>188</v>
      </c>
      <c r="D30" s="57" t="s">
        <v>67</v>
      </c>
      <c r="E30" s="58" t="s">
        <v>189</v>
      </c>
      <c r="F30" s="59">
        <v>142960</v>
      </c>
      <c r="G30" s="59">
        <v>142960</v>
      </c>
      <c r="H30" s="59">
        <v>142960</v>
      </c>
      <c r="I30" s="59">
        <v>142960</v>
      </c>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61"/>
    </row>
    <row r="31" spans="1:40" ht="19.899999999999999" customHeight="1">
      <c r="B31" s="64" t="s">
        <v>181</v>
      </c>
      <c r="C31" s="56" t="s">
        <v>170</v>
      </c>
      <c r="D31" s="57" t="s">
        <v>67</v>
      </c>
      <c r="E31" s="58" t="s">
        <v>190</v>
      </c>
      <c r="F31" s="59">
        <v>101000</v>
      </c>
      <c r="G31" s="59">
        <v>101000</v>
      </c>
      <c r="H31" s="59">
        <v>101000</v>
      </c>
      <c r="I31" s="59">
        <v>51000</v>
      </c>
      <c r="J31" s="59">
        <v>50000</v>
      </c>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61"/>
    </row>
    <row r="32" spans="1:40" ht="19.899999999999999" customHeight="1">
      <c r="B32" s="64" t="s">
        <v>181</v>
      </c>
      <c r="C32" s="56" t="s">
        <v>176</v>
      </c>
      <c r="D32" s="57" t="s">
        <v>67</v>
      </c>
      <c r="E32" s="58" t="s">
        <v>191</v>
      </c>
      <c r="F32" s="59">
        <v>260000</v>
      </c>
      <c r="G32" s="59">
        <v>260000</v>
      </c>
      <c r="H32" s="59">
        <v>260000</v>
      </c>
      <c r="I32" s="59"/>
      <c r="J32" s="59">
        <v>260000</v>
      </c>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61"/>
    </row>
    <row r="33" spans="1:40" ht="19.899999999999999" customHeight="1">
      <c r="B33" s="64" t="s">
        <v>181</v>
      </c>
      <c r="C33" s="56" t="s">
        <v>192</v>
      </c>
      <c r="D33" s="57" t="s">
        <v>67</v>
      </c>
      <c r="E33" s="58" t="s">
        <v>193</v>
      </c>
      <c r="F33" s="59">
        <v>2000</v>
      </c>
      <c r="G33" s="59">
        <v>2000</v>
      </c>
      <c r="H33" s="59">
        <v>2000</v>
      </c>
      <c r="I33" s="59">
        <v>2000</v>
      </c>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61"/>
    </row>
    <row r="34" spans="1:40" ht="19.899999999999999" customHeight="1">
      <c r="B34" s="64" t="s">
        <v>181</v>
      </c>
      <c r="C34" s="56" t="s">
        <v>194</v>
      </c>
      <c r="D34" s="57" t="s">
        <v>67</v>
      </c>
      <c r="E34" s="58" t="s">
        <v>195</v>
      </c>
      <c r="F34" s="59">
        <v>14000</v>
      </c>
      <c r="G34" s="59">
        <v>14000</v>
      </c>
      <c r="H34" s="59">
        <v>14000</v>
      </c>
      <c r="I34" s="59">
        <v>14000</v>
      </c>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61"/>
    </row>
    <row r="35" spans="1:40" ht="19.899999999999999" customHeight="1">
      <c r="B35" s="64" t="s">
        <v>181</v>
      </c>
      <c r="C35" s="56" t="s">
        <v>196</v>
      </c>
      <c r="D35" s="57" t="s">
        <v>67</v>
      </c>
      <c r="E35" s="58" t="s">
        <v>197</v>
      </c>
      <c r="F35" s="59">
        <v>11150</v>
      </c>
      <c r="G35" s="59">
        <v>11150</v>
      </c>
      <c r="H35" s="59">
        <v>11150</v>
      </c>
      <c r="I35" s="59">
        <v>11150</v>
      </c>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61"/>
    </row>
    <row r="36" spans="1:40" ht="19.899999999999999" customHeight="1">
      <c r="B36" s="64" t="s">
        <v>181</v>
      </c>
      <c r="C36" s="56" t="s">
        <v>198</v>
      </c>
      <c r="D36" s="57" t="s">
        <v>67</v>
      </c>
      <c r="E36" s="58" t="s">
        <v>199</v>
      </c>
      <c r="F36" s="59">
        <v>5000</v>
      </c>
      <c r="G36" s="59">
        <v>5000</v>
      </c>
      <c r="H36" s="59">
        <v>5000</v>
      </c>
      <c r="I36" s="59">
        <v>5000</v>
      </c>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61"/>
    </row>
    <row r="37" spans="1:40" ht="19.899999999999999" customHeight="1">
      <c r="B37" s="64" t="s">
        <v>181</v>
      </c>
      <c r="C37" s="56" t="s">
        <v>200</v>
      </c>
      <c r="D37" s="57" t="s">
        <v>67</v>
      </c>
      <c r="E37" s="58" t="s">
        <v>201</v>
      </c>
      <c r="F37" s="59">
        <v>92000</v>
      </c>
      <c r="G37" s="59">
        <v>92000</v>
      </c>
      <c r="H37" s="59">
        <v>92000</v>
      </c>
      <c r="I37" s="59">
        <v>2000</v>
      </c>
      <c r="J37" s="59">
        <v>90000</v>
      </c>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61"/>
    </row>
    <row r="38" spans="1:40" ht="19.899999999999999" customHeight="1">
      <c r="B38" s="64" t="s">
        <v>181</v>
      </c>
      <c r="C38" s="56" t="s">
        <v>202</v>
      </c>
      <c r="D38" s="57" t="s">
        <v>67</v>
      </c>
      <c r="E38" s="58" t="s">
        <v>203</v>
      </c>
      <c r="F38" s="59">
        <v>104426.58</v>
      </c>
      <c r="G38" s="59">
        <v>104426.58</v>
      </c>
      <c r="H38" s="59">
        <v>104426.58</v>
      </c>
      <c r="I38" s="59">
        <v>104426.58</v>
      </c>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61"/>
    </row>
    <row r="39" spans="1:40" ht="19.899999999999999" customHeight="1">
      <c r="B39" s="64" t="s">
        <v>181</v>
      </c>
      <c r="C39" s="56" t="s">
        <v>204</v>
      </c>
      <c r="D39" s="57" t="s">
        <v>67</v>
      </c>
      <c r="E39" s="58" t="s">
        <v>205</v>
      </c>
      <c r="F39" s="59">
        <v>56700</v>
      </c>
      <c r="G39" s="59">
        <v>56700</v>
      </c>
      <c r="H39" s="59">
        <v>56700</v>
      </c>
      <c r="I39" s="59">
        <v>56700</v>
      </c>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61"/>
    </row>
    <row r="40" spans="1:40" ht="19.899999999999999" customHeight="1">
      <c r="B40" s="64" t="s">
        <v>181</v>
      </c>
      <c r="C40" s="56" t="s">
        <v>206</v>
      </c>
      <c r="D40" s="57" t="s">
        <v>67</v>
      </c>
      <c r="E40" s="58" t="s">
        <v>207</v>
      </c>
      <c r="F40" s="59">
        <v>287400</v>
      </c>
      <c r="G40" s="59">
        <v>287400</v>
      </c>
      <c r="H40" s="59">
        <v>287400</v>
      </c>
      <c r="I40" s="59">
        <v>287400</v>
      </c>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61"/>
    </row>
    <row r="41" spans="1:40" ht="19.899999999999999" customHeight="1">
      <c r="B41" s="64" t="s">
        <v>181</v>
      </c>
      <c r="C41" s="56" t="s">
        <v>178</v>
      </c>
      <c r="D41" s="57" t="s">
        <v>67</v>
      </c>
      <c r="E41" s="58" t="s">
        <v>208</v>
      </c>
      <c r="F41" s="59">
        <v>177796.17</v>
      </c>
      <c r="G41" s="59">
        <v>177796.17</v>
      </c>
      <c r="H41" s="59">
        <v>177796.17</v>
      </c>
      <c r="I41" s="59">
        <v>177796.17</v>
      </c>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61"/>
    </row>
    <row r="42" spans="1:40" ht="19.899999999999999" customHeight="1">
      <c r="A42" s="97"/>
      <c r="B42" s="56" t="s">
        <v>209</v>
      </c>
      <c r="C42" s="56" t="s">
        <v>178</v>
      </c>
      <c r="D42" s="57" t="s">
        <v>67</v>
      </c>
      <c r="E42" s="58" t="s">
        <v>210</v>
      </c>
      <c r="F42" s="59">
        <v>117301.41</v>
      </c>
      <c r="G42" s="59">
        <v>117301.41</v>
      </c>
      <c r="H42" s="59">
        <v>117301.41</v>
      </c>
      <c r="I42" s="59">
        <v>117301.41</v>
      </c>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61"/>
    </row>
    <row r="43" spans="1:40" ht="19.899999999999999" customHeight="1">
      <c r="A43" s="97"/>
      <c r="B43" s="56" t="s">
        <v>209</v>
      </c>
      <c r="C43" s="56" t="s">
        <v>178</v>
      </c>
      <c r="D43" s="57" t="s">
        <v>67</v>
      </c>
      <c r="E43" s="58" t="s">
        <v>211</v>
      </c>
      <c r="F43" s="59">
        <v>60494.76</v>
      </c>
      <c r="G43" s="59">
        <v>60494.76</v>
      </c>
      <c r="H43" s="59">
        <v>60494.76</v>
      </c>
      <c r="I43" s="59">
        <v>60494.76</v>
      </c>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61"/>
    </row>
    <row r="44" spans="1:40" ht="19.899999999999999" customHeight="1">
      <c r="B44" s="56" t="s">
        <v>23</v>
      </c>
      <c r="C44" s="56" t="s">
        <v>23</v>
      </c>
      <c r="D44" s="57"/>
      <c r="E44" s="58" t="s">
        <v>212</v>
      </c>
      <c r="F44" s="59">
        <v>547137.62</v>
      </c>
      <c r="G44" s="59">
        <v>547137.62</v>
      </c>
      <c r="H44" s="59">
        <v>547137.62</v>
      </c>
      <c r="I44" s="59">
        <v>547137.62</v>
      </c>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61"/>
    </row>
    <row r="45" spans="1:40" ht="19.899999999999999" customHeight="1">
      <c r="A45" s="30"/>
      <c r="B45" s="64" t="s">
        <v>213</v>
      </c>
      <c r="C45" s="56" t="s">
        <v>183</v>
      </c>
      <c r="D45" s="57" t="s">
        <v>67</v>
      </c>
      <c r="E45" s="58" t="s">
        <v>214</v>
      </c>
      <c r="F45" s="59">
        <v>505525.8</v>
      </c>
      <c r="G45" s="59">
        <v>505525.8</v>
      </c>
      <c r="H45" s="59">
        <v>505525.8</v>
      </c>
      <c r="I45" s="59">
        <v>505525.8</v>
      </c>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61"/>
    </row>
    <row r="46" spans="1:40" ht="19.899999999999999" customHeight="1">
      <c r="B46" s="64" t="s">
        <v>213</v>
      </c>
      <c r="C46" s="56" t="s">
        <v>161</v>
      </c>
      <c r="D46" s="57" t="s">
        <v>67</v>
      </c>
      <c r="E46" s="58" t="s">
        <v>215</v>
      </c>
      <c r="F46" s="59">
        <v>41251.82</v>
      </c>
      <c r="G46" s="59">
        <v>41251.82</v>
      </c>
      <c r="H46" s="59">
        <v>41251.82</v>
      </c>
      <c r="I46" s="59">
        <v>41251.82</v>
      </c>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61"/>
    </row>
    <row r="47" spans="1:40" ht="19.899999999999999" customHeight="1">
      <c r="B47" s="64" t="s">
        <v>213</v>
      </c>
      <c r="C47" s="56" t="s">
        <v>188</v>
      </c>
      <c r="D47" s="57" t="s">
        <v>67</v>
      </c>
      <c r="E47" s="58" t="s">
        <v>216</v>
      </c>
      <c r="F47" s="59">
        <v>360</v>
      </c>
      <c r="G47" s="59">
        <v>360</v>
      </c>
      <c r="H47" s="59">
        <v>360</v>
      </c>
      <c r="I47" s="59">
        <v>360</v>
      </c>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61"/>
    </row>
    <row r="48" spans="1:40" ht="8.4499999999999993" customHeight="1">
      <c r="A48" s="40"/>
      <c r="B48" s="40"/>
      <c r="C48" s="40"/>
      <c r="D48" s="6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62"/>
    </row>
  </sheetData>
  <mergeCells count="28">
    <mergeCell ref="H5:J5"/>
    <mergeCell ref="K5:M5"/>
    <mergeCell ref="N5:P5"/>
    <mergeCell ref="R5:T5"/>
    <mergeCell ref="B1:C1"/>
    <mergeCell ref="B2:AM2"/>
    <mergeCell ref="B3:E3"/>
    <mergeCell ref="AL3:AM3"/>
    <mergeCell ref="B4:E4"/>
    <mergeCell ref="G4:P4"/>
    <mergeCell ref="Q4:Z4"/>
    <mergeCell ref="AA4:AM4"/>
    <mergeCell ref="AK5:AM5"/>
    <mergeCell ref="A15:A16"/>
    <mergeCell ref="A21:A22"/>
    <mergeCell ref="A42:A43"/>
    <mergeCell ref="D5:D6"/>
    <mergeCell ref="E5:E6"/>
    <mergeCell ref="F4:F6"/>
    <mergeCell ref="G5:G6"/>
    <mergeCell ref="Q5:Q6"/>
    <mergeCell ref="AA5:AA6"/>
    <mergeCell ref="U5:W5"/>
    <mergeCell ref="X5:Z5"/>
    <mergeCell ref="AB5:AD5"/>
    <mergeCell ref="AE5:AG5"/>
    <mergeCell ref="AH5:AJ5"/>
    <mergeCell ref="B5:C5"/>
  </mergeCells>
  <phoneticPr fontId="39"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dimension ref="A1:J21"/>
  <sheetViews>
    <sheetView workbookViewId="0">
      <pane ySplit="6" topLeftCell="A7" activePane="bottomLeft" state="frozen"/>
      <selection pane="bottomLeft" activeCell="B3" sqref="B3:F3"/>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spans="1:10" ht="14.25" customHeight="1">
      <c r="A1" s="24"/>
      <c r="B1" s="102"/>
      <c r="C1" s="102"/>
      <c r="D1" s="102"/>
      <c r="E1" s="26"/>
      <c r="F1" s="26"/>
      <c r="G1" s="105" t="s">
        <v>217</v>
      </c>
      <c r="H1" s="105"/>
      <c r="I1" s="105"/>
      <c r="J1" s="30"/>
    </row>
    <row r="2" spans="1:10" ht="19.899999999999999" customHeight="1">
      <c r="A2" s="24"/>
      <c r="B2" s="99" t="s">
        <v>218</v>
      </c>
      <c r="C2" s="99"/>
      <c r="D2" s="99"/>
      <c r="E2" s="99"/>
      <c r="F2" s="99"/>
      <c r="G2" s="99"/>
      <c r="H2" s="99"/>
      <c r="I2" s="99"/>
      <c r="J2" s="30" t="s">
        <v>3</v>
      </c>
    </row>
    <row r="3" spans="1:10" ht="17.100000000000001" customHeight="1">
      <c r="A3" s="28"/>
      <c r="B3" s="103" t="s">
        <v>5</v>
      </c>
      <c r="C3" s="103"/>
      <c r="D3" s="103"/>
      <c r="E3" s="103"/>
      <c r="F3" s="103"/>
      <c r="G3" s="28"/>
      <c r="I3" s="52" t="s">
        <v>6</v>
      </c>
      <c r="J3" s="44"/>
    </row>
    <row r="4" spans="1:10" ht="21.4" customHeight="1">
      <c r="A4" s="26"/>
      <c r="B4" s="101" t="s">
        <v>9</v>
      </c>
      <c r="C4" s="101"/>
      <c r="D4" s="101"/>
      <c r="E4" s="101"/>
      <c r="F4" s="101"/>
      <c r="G4" s="101" t="s">
        <v>53</v>
      </c>
      <c r="H4" s="98" t="s">
        <v>219</v>
      </c>
      <c r="I4" s="98" t="s">
        <v>146</v>
      </c>
      <c r="J4" s="26"/>
    </row>
    <row r="5" spans="1:10" ht="21.4" customHeight="1">
      <c r="A5" s="26"/>
      <c r="B5" s="101" t="s">
        <v>72</v>
      </c>
      <c r="C5" s="101"/>
      <c r="D5" s="101"/>
      <c r="E5" s="101" t="s">
        <v>64</v>
      </c>
      <c r="F5" s="101" t="s">
        <v>65</v>
      </c>
      <c r="G5" s="101"/>
      <c r="H5" s="98"/>
      <c r="I5" s="98"/>
      <c r="J5" s="26"/>
    </row>
    <row r="6" spans="1:10" ht="21.4" customHeight="1">
      <c r="A6" s="32"/>
      <c r="B6" s="31" t="s">
        <v>73</v>
      </c>
      <c r="C6" s="31" t="s">
        <v>74</v>
      </c>
      <c r="D6" s="31" t="s">
        <v>75</v>
      </c>
      <c r="E6" s="101"/>
      <c r="F6" s="101"/>
      <c r="G6" s="101"/>
      <c r="H6" s="98"/>
      <c r="I6" s="98"/>
      <c r="J6" s="46"/>
    </row>
    <row r="7" spans="1:10" ht="19.899999999999999" customHeight="1">
      <c r="A7" s="33"/>
      <c r="B7" s="34"/>
      <c r="C7" s="34"/>
      <c r="D7" s="34"/>
      <c r="E7" s="34"/>
      <c r="F7" s="34" t="s">
        <v>66</v>
      </c>
      <c r="G7" s="35">
        <v>9589581.4900000002</v>
      </c>
      <c r="H7" s="35">
        <v>9589581.4900000002</v>
      </c>
      <c r="I7" s="35"/>
      <c r="J7" s="47"/>
    </row>
    <row r="8" spans="1:10" ht="19.899999999999999" customHeight="1">
      <c r="A8" s="32"/>
      <c r="B8" s="36"/>
      <c r="C8" s="36"/>
      <c r="D8" s="36"/>
      <c r="E8" s="36"/>
      <c r="F8" s="37" t="s">
        <v>23</v>
      </c>
      <c r="G8" s="38">
        <v>9589581.4900000002</v>
      </c>
      <c r="H8" s="38">
        <v>9589581.4900000002</v>
      </c>
      <c r="I8" s="38"/>
      <c r="J8" s="45"/>
    </row>
    <row r="9" spans="1:10" ht="19.899999999999999" customHeight="1">
      <c r="A9" s="32"/>
      <c r="B9" s="36"/>
      <c r="C9" s="36"/>
      <c r="D9" s="36"/>
      <c r="E9" s="36"/>
      <c r="F9" s="37" t="s">
        <v>220</v>
      </c>
      <c r="G9" s="38">
        <v>9589581.4900000002</v>
      </c>
      <c r="H9" s="38">
        <v>9589581.4900000002</v>
      </c>
      <c r="I9" s="38"/>
      <c r="J9" s="45"/>
    </row>
    <row r="10" spans="1:10" ht="19.899999999999999" customHeight="1">
      <c r="A10" s="100"/>
      <c r="B10" s="36" t="s">
        <v>77</v>
      </c>
      <c r="C10" s="36" t="s">
        <v>78</v>
      </c>
      <c r="D10" s="36" t="s">
        <v>79</v>
      </c>
      <c r="E10" s="36" t="s">
        <v>221</v>
      </c>
      <c r="F10" s="37" t="s">
        <v>80</v>
      </c>
      <c r="G10" s="38">
        <v>5770099.4800000004</v>
      </c>
      <c r="H10" s="39">
        <v>5770099.4800000004</v>
      </c>
      <c r="I10" s="39"/>
      <c r="J10" s="46"/>
    </row>
    <row r="11" spans="1:10" ht="19.899999999999999" customHeight="1">
      <c r="A11" s="100"/>
      <c r="B11" s="36" t="s">
        <v>77</v>
      </c>
      <c r="C11" s="36" t="s">
        <v>78</v>
      </c>
      <c r="D11" s="36" t="s">
        <v>81</v>
      </c>
      <c r="E11" s="36" t="s">
        <v>221</v>
      </c>
      <c r="F11" s="37" t="s">
        <v>82</v>
      </c>
      <c r="G11" s="38">
        <v>200000</v>
      </c>
      <c r="H11" s="39">
        <v>200000</v>
      </c>
      <c r="I11" s="39"/>
      <c r="J11" s="46"/>
    </row>
    <row r="12" spans="1:10" ht="19.899999999999999" customHeight="1">
      <c r="A12" s="100"/>
      <c r="B12" s="36" t="s">
        <v>77</v>
      </c>
      <c r="C12" s="36" t="s">
        <v>78</v>
      </c>
      <c r="D12" s="36" t="s">
        <v>83</v>
      </c>
      <c r="E12" s="36" t="s">
        <v>221</v>
      </c>
      <c r="F12" s="37" t="s">
        <v>84</v>
      </c>
      <c r="G12" s="38">
        <v>767622.25</v>
      </c>
      <c r="H12" s="39">
        <v>767622.25</v>
      </c>
      <c r="I12" s="39"/>
      <c r="J12" s="46"/>
    </row>
    <row r="13" spans="1:10" ht="19.899999999999999" customHeight="1">
      <c r="A13" s="100"/>
      <c r="B13" s="36" t="s">
        <v>85</v>
      </c>
      <c r="C13" s="36" t="s">
        <v>86</v>
      </c>
      <c r="D13" s="36" t="s">
        <v>86</v>
      </c>
      <c r="E13" s="36" t="s">
        <v>221</v>
      </c>
      <c r="F13" s="37" t="s">
        <v>87</v>
      </c>
      <c r="G13" s="38">
        <v>260000</v>
      </c>
      <c r="H13" s="39">
        <v>260000</v>
      </c>
      <c r="I13" s="39"/>
      <c r="J13" s="46"/>
    </row>
    <row r="14" spans="1:10" ht="19.899999999999999" customHeight="1">
      <c r="A14" s="100"/>
      <c r="B14" s="36" t="s">
        <v>88</v>
      </c>
      <c r="C14" s="36" t="s">
        <v>89</v>
      </c>
      <c r="D14" s="36" t="s">
        <v>79</v>
      </c>
      <c r="E14" s="36" t="s">
        <v>221</v>
      </c>
      <c r="F14" s="37" t="s">
        <v>90</v>
      </c>
      <c r="G14" s="38">
        <v>606155.74</v>
      </c>
      <c r="H14" s="39">
        <v>606155.74</v>
      </c>
      <c r="I14" s="39"/>
      <c r="J14" s="46"/>
    </row>
    <row r="15" spans="1:10" ht="19.899999999999999" customHeight="1">
      <c r="A15" s="100"/>
      <c r="B15" s="36" t="s">
        <v>88</v>
      </c>
      <c r="C15" s="36" t="s">
        <v>89</v>
      </c>
      <c r="D15" s="36" t="s">
        <v>89</v>
      </c>
      <c r="E15" s="36" t="s">
        <v>221</v>
      </c>
      <c r="F15" s="37" t="s">
        <v>91</v>
      </c>
      <c r="G15" s="38">
        <v>806523.9</v>
      </c>
      <c r="H15" s="39">
        <v>806523.9</v>
      </c>
      <c r="I15" s="39"/>
      <c r="J15" s="46"/>
    </row>
    <row r="16" spans="1:10" ht="19.899999999999999" customHeight="1">
      <c r="A16" s="100"/>
      <c r="B16" s="36" t="s">
        <v>92</v>
      </c>
      <c r="C16" s="36" t="s">
        <v>93</v>
      </c>
      <c r="D16" s="36" t="s">
        <v>79</v>
      </c>
      <c r="E16" s="36" t="s">
        <v>221</v>
      </c>
      <c r="F16" s="37" t="s">
        <v>94</v>
      </c>
      <c r="G16" s="38">
        <v>371174.89</v>
      </c>
      <c r="H16" s="39">
        <v>371174.89</v>
      </c>
      <c r="I16" s="39"/>
      <c r="J16" s="46"/>
    </row>
    <row r="17" spans="1:10" ht="19.899999999999999" customHeight="1">
      <c r="A17" s="100"/>
      <c r="B17" s="36" t="s">
        <v>92</v>
      </c>
      <c r="C17" s="36" t="s">
        <v>93</v>
      </c>
      <c r="D17" s="36" t="s">
        <v>81</v>
      </c>
      <c r="E17" s="36" t="s">
        <v>221</v>
      </c>
      <c r="F17" s="37" t="s">
        <v>95</v>
      </c>
      <c r="G17" s="38">
        <v>50167.96</v>
      </c>
      <c r="H17" s="39">
        <v>50167.96</v>
      </c>
      <c r="I17" s="39"/>
      <c r="J17" s="46"/>
    </row>
    <row r="18" spans="1:10" ht="19.899999999999999" customHeight="1">
      <c r="A18" s="100"/>
      <c r="B18" s="36" t="s">
        <v>92</v>
      </c>
      <c r="C18" s="36" t="s">
        <v>93</v>
      </c>
      <c r="D18" s="36" t="s">
        <v>96</v>
      </c>
      <c r="E18" s="36" t="s">
        <v>221</v>
      </c>
      <c r="F18" s="37" t="s">
        <v>97</v>
      </c>
      <c r="G18" s="38">
        <v>37200</v>
      </c>
      <c r="H18" s="39">
        <v>37200</v>
      </c>
      <c r="I18" s="39"/>
      <c r="J18" s="46"/>
    </row>
    <row r="19" spans="1:10" ht="19.899999999999999" customHeight="1">
      <c r="A19" s="100"/>
      <c r="B19" s="36" t="s">
        <v>92</v>
      </c>
      <c r="C19" s="36" t="s">
        <v>93</v>
      </c>
      <c r="D19" s="36" t="s">
        <v>86</v>
      </c>
      <c r="E19" s="36" t="s">
        <v>221</v>
      </c>
      <c r="F19" s="37" t="s">
        <v>98</v>
      </c>
      <c r="G19" s="38">
        <v>52209.69</v>
      </c>
      <c r="H19" s="39">
        <v>52209.69</v>
      </c>
      <c r="I19" s="39"/>
      <c r="J19" s="46"/>
    </row>
    <row r="20" spans="1:10" ht="19.899999999999999" customHeight="1">
      <c r="A20" s="100"/>
      <c r="B20" s="36" t="s">
        <v>99</v>
      </c>
      <c r="C20" s="36" t="s">
        <v>81</v>
      </c>
      <c r="D20" s="36" t="s">
        <v>79</v>
      </c>
      <c r="E20" s="36" t="s">
        <v>221</v>
      </c>
      <c r="F20" s="37" t="s">
        <v>100</v>
      </c>
      <c r="G20" s="38">
        <v>668427.57999999996</v>
      </c>
      <c r="H20" s="39">
        <v>668427.57999999996</v>
      </c>
      <c r="I20" s="39"/>
      <c r="J20" s="46"/>
    </row>
    <row r="21" spans="1:10" ht="8.4499999999999993" customHeight="1">
      <c r="A21" s="40"/>
      <c r="B21" s="41"/>
      <c r="C21" s="41"/>
      <c r="D21" s="41"/>
      <c r="E21" s="41"/>
      <c r="F21" s="40"/>
      <c r="G21" s="40"/>
      <c r="H21" s="40"/>
      <c r="I21" s="40"/>
      <c r="J21" s="48"/>
    </row>
  </sheetData>
  <mergeCells count="12">
    <mergeCell ref="B1:D1"/>
    <mergeCell ref="G1:I1"/>
    <mergeCell ref="B2:I2"/>
    <mergeCell ref="B3:F3"/>
    <mergeCell ref="B4:F4"/>
    <mergeCell ref="H4:H6"/>
    <mergeCell ref="I4:I6"/>
    <mergeCell ref="B5:D5"/>
    <mergeCell ref="A10:A20"/>
    <mergeCell ref="E5:E6"/>
    <mergeCell ref="F5:F6"/>
    <mergeCell ref="G4:G6"/>
  </mergeCells>
  <phoneticPr fontId="39"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dimension ref="A1:I46"/>
  <sheetViews>
    <sheetView tabSelected="1" topLeftCell="C1" workbookViewId="0">
      <pane ySplit="6" topLeftCell="A7" activePane="bottomLeft" state="frozen"/>
      <selection pane="bottomLeft" activeCell="O8" sqref="O8"/>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s>
  <sheetData>
    <row r="1" spans="1:9" ht="14.25" customHeight="1">
      <c r="A1" s="25"/>
      <c r="B1" s="102"/>
      <c r="C1" s="102"/>
      <c r="D1" s="50"/>
      <c r="E1" s="50"/>
      <c r="F1" s="24"/>
      <c r="G1" s="24"/>
      <c r="H1" s="51" t="s">
        <v>222</v>
      </c>
      <c r="I1" s="61"/>
    </row>
    <row r="2" spans="1:9" ht="19.899999999999999" customHeight="1">
      <c r="A2" s="24"/>
      <c r="B2" s="99" t="s">
        <v>223</v>
      </c>
      <c r="C2" s="99"/>
      <c r="D2" s="99"/>
      <c r="E2" s="99"/>
      <c r="F2" s="99"/>
      <c r="G2" s="99"/>
      <c r="H2" s="99"/>
      <c r="I2" s="61"/>
    </row>
    <row r="3" spans="1:9" ht="17.100000000000001" customHeight="1">
      <c r="A3" s="28"/>
      <c r="B3" s="103" t="s">
        <v>5</v>
      </c>
      <c r="C3" s="103"/>
      <c r="D3" s="103"/>
      <c r="E3" s="103"/>
      <c r="G3" s="28"/>
      <c r="H3" s="52" t="s">
        <v>6</v>
      </c>
      <c r="I3" s="61"/>
    </row>
    <row r="4" spans="1:9" ht="21.4" customHeight="1">
      <c r="A4" s="30"/>
      <c r="B4" s="96" t="s">
        <v>9</v>
      </c>
      <c r="C4" s="96"/>
      <c r="D4" s="96"/>
      <c r="E4" s="96"/>
      <c r="F4" s="96" t="s">
        <v>70</v>
      </c>
      <c r="G4" s="96"/>
      <c r="H4" s="96"/>
      <c r="I4" s="61"/>
    </row>
    <row r="5" spans="1:9" ht="21.4" customHeight="1">
      <c r="A5" s="30"/>
      <c r="B5" s="96" t="s">
        <v>72</v>
      </c>
      <c r="C5" s="96"/>
      <c r="D5" s="96" t="s">
        <v>64</v>
      </c>
      <c r="E5" s="96" t="s">
        <v>65</v>
      </c>
      <c r="F5" s="96" t="s">
        <v>53</v>
      </c>
      <c r="G5" s="96" t="s">
        <v>224</v>
      </c>
      <c r="H5" s="96" t="s">
        <v>225</v>
      </c>
      <c r="I5" s="61"/>
    </row>
    <row r="6" spans="1:9" ht="21.4" customHeight="1">
      <c r="A6" s="26"/>
      <c r="B6" s="53" t="s">
        <v>73</v>
      </c>
      <c r="C6" s="53" t="s">
        <v>74</v>
      </c>
      <c r="D6" s="96"/>
      <c r="E6" s="96"/>
      <c r="F6" s="96"/>
      <c r="G6" s="96"/>
      <c r="H6" s="96"/>
      <c r="I6" s="61"/>
    </row>
    <row r="7" spans="1:9" ht="19.899999999999999" customHeight="1">
      <c r="A7" s="30"/>
      <c r="B7" s="84"/>
      <c r="C7" s="84"/>
      <c r="D7" s="84"/>
      <c r="E7" s="85" t="s">
        <v>66</v>
      </c>
      <c r="F7" s="86">
        <f>G7+H7</f>
        <v>9129581.4900000002</v>
      </c>
      <c r="G7" s="86">
        <f>G9+G23+G26</f>
        <v>8022748.7400000002</v>
      </c>
      <c r="H7" s="86">
        <f>H14+H23</f>
        <v>1106832.75</v>
      </c>
      <c r="I7" s="61"/>
    </row>
    <row r="8" spans="1:9" ht="19.899999999999999" customHeight="1">
      <c r="A8" s="30"/>
      <c r="B8" s="91" t="s">
        <v>23</v>
      </c>
      <c r="C8" s="91" t="s">
        <v>23</v>
      </c>
      <c r="D8" s="92" t="s">
        <v>67</v>
      </c>
      <c r="E8" s="93" t="s">
        <v>433</v>
      </c>
      <c r="F8" s="94">
        <f>G8+H8</f>
        <v>9129581.4900000002</v>
      </c>
      <c r="G8" s="94">
        <f>G9+G23+G26</f>
        <v>8022748.7400000002</v>
      </c>
      <c r="H8" s="94">
        <f>H14+H23</f>
        <v>1106832.75</v>
      </c>
      <c r="I8" s="61"/>
    </row>
    <row r="9" spans="1:9" ht="19.899999999999999" customHeight="1">
      <c r="A9" s="30"/>
      <c r="B9" s="91" t="s">
        <v>23</v>
      </c>
      <c r="C9" s="91" t="s">
        <v>23</v>
      </c>
      <c r="D9" s="92" t="s">
        <v>67</v>
      </c>
      <c r="E9" s="93" t="s">
        <v>434</v>
      </c>
      <c r="F9" s="94">
        <f t="shared" ref="F9:F27" si="0">G9</f>
        <v>6571238.4699999997</v>
      </c>
      <c r="G9" s="94">
        <v>6571238.4699999997</v>
      </c>
      <c r="H9" s="94"/>
      <c r="I9" s="61"/>
    </row>
    <row r="10" spans="1:9" ht="19.899999999999999" customHeight="1">
      <c r="A10" s="30"/>
      <c r="B10" s="91" t="s">
        <v>435</v>
      </c>
      <c r="C10" s="91" t="s">
        <v>436</v>
      </c>
      <c r="D10" s="92" t="s">
        <v>67</v>
      </c>
      <c r="E10" s="93" t="s">
        <v>437</v>
      </c>
      <c r="F10" s="94">
        <f t="shared" si="0"/>
        <v>4569437.2</v>
      </c>
      <c r="G10" s="94">
        <v>4569437.2</v>
      </c>
      <c r="H10" s="94"/>
      <c r="I10" s="61"/>
    </row>
    <row r="11" spans="1:9" ht="19.899999999999999" customHeight="1">
      <c r="B11" s="91" t="s">
        <v>435</v>
      </c>
      <c r="C11" s="91" t="s">
        <v>438</v>
      </c>
      <c r="D11" s="92" t="s">
        <v>67</v>
      </c>
      <c r="E11" s="93" t="s">
        <v>439</v>
      </c>
      <c r="F11" s="94">
        <f t="shared" si="0"/>
        <v>1161857.69</v>
      </c>
      <c r="G11" s="94">
        <v>1161857.69</v>
      </c>
      <c r="H11" s="94"/>
      <c r="I11" s="61"/>
    </row>
    <row r="12" spans="1:9" ht="19.899999999999999" customHeight="1">
      <c r="B12" s="91" t="s">
        <v>435</v>
      </c>
      <c r="C12" s="91" t="s">
        <v>440</v>
      </c>
      <c r="D12" s="92" t="s">
        <v>67</v>
      </c>
      <c r="E12" s="93" t="s">
        <v>441</v>
      </c>
      <c r="F12" s="94">
        <f t="shared" si="0"/>
        <v>588927.57999999996</v>
      </c>
      <c r="G12" s="94">
        <v>588927.57999999996</v>
      </c>
      <c r="H12" s="94"/>
      <c r="I12" s="61"/>
    </row>
    <row r="13" spans="1:9" ht="19.899999999999999" customHeight="1">
      <c r="B13" s="91" t="s">
        <v>435</v>
      </c>
      <c r="C13" s="91" t="s">
        <v>442</v>
      </c>
      <c r="D13" s="92" t="s">
        <v>67</v>
      </c>
      <c r="E13" s="93" t="s">
        <v>443</v>
      </c>
      <c r="F13" s="94">
        <f t="shared" si="0"/>
        <v>251016</v>
      </c>
      <c r="G13" s="94">
        <v>251016</v>
      </c>
      <c r="H13" s="94"/>
      <c r="I13" s="61"/>
    </row>
    <row r="14" spans="1:9" ht="19.899999999999999" customHeight="1">
      <c r="A14" s="97"/>
      <c r="B14" s="91" t="s">
        <v>23</v>
      </c>
      <c r="C14" s="91" t="s">
        <v>23</v>
      </c>
      <c r="D14" s="92" t="s">
        <v>67</v>
      </c>
      <c r="E14" s="93" t="s">
        <v>444</v>
      </c>
      <c r="F14" s="94">
        <f t="shared" ref="F14:F22" si="1">H14</f>
        <v>995954.75</v>
      </c>
      <c r="H14" s="94">
        <v>995954.75</v>
      </c>
      <c r="I14" s="61"/>
    </row>
    <row r="15" spans="1:9" ht="19.899999999999999" customHeight="1">
      <c r="A15" s="97"/>
      <c r="B15" s="91" t="s">
        <v>445</v>
      </c>
      <c r="C15" s="91" t="s">
        <v>436</v>
      </c>
      <c r="D15" s="92" t="s">
        <v>67</v>
      </c>
      <c r="E15" s="93" t="s">
        <v>446</v>
      </c>
      <c r="F15" s="94">
        <f t="shared" si="1"/>
        <v>750155.94</v>
      </c>
      <c r="H15" s="94">
        <v>750155.94</v>
      </c>
      <c r="I15" s="61"/>
    </row>
    <row r="16" spans="1:9" ht="19.899999999999999" customHeight="1">
      <c r="B16" s="91" t="s">
        <v>445</v>
      </c>
      <c r="C16" s="91" t="s">
        <v>438</v>
      </c>
      <c r="D16" s="92" t="s">
        <v>67</v>
      </c>
      <c r="E16" s="93" t="s">
        <v>447</v>
      </c>
      <c r="F16" s="94">
        <f t="shared" si="1"/>
        <v>2000</v>
      </c>
      <c r="H16" s="94">
        <v>2000</v>
      </c>
      <c r="I16" s="61"/>
    </row>
    <row r="17" spans="1:9" ht="19.899999999999999" customHeight="1">
      <c r="B17" s="91" t="s">
        <v>445</v>
      </c>
      <c r="C17" s="91" t="s">
        <v>440</v>
      </c>
      <c r="D17" s="92" t="s">
        <v>67</v>
      </c>
      <c r="E17" s="93" t="s">
        <v>448</v>
      </c>
      <c r="F17" s="94">
        <f t="shared" si="1"/>
        <v>7000</v>
      </c>
      <c r="H17" s="94">
        <v>7000</v>
      </c>
      <c r="I17" s="61"/>
    </row>
    <row r="18" spans="1:9" ht="19.899999999999999" customHeight="1">
      <c r="B18" s="91" t="s">
        <v>445</v>
      </c>
      <c r="C18" s="91" t="s">
        <v>449</v>
      </c>
      <c r="D18" s="92" t="s">
        <v>67</v>
      </c>
      <c r="E18" s="93" t="s">
        <v>450</v>
      </c>
      <c r="F18" s="94">
        <f t="shared" si="1"/>
        <v>5000</v>
      </c>
      <c r="H18" s="94">
        <v>5000</v>
      </c>
      <c r="I18" s="61"/>
    </row>
    <row r="19" spans="1:9" ht="19.899999999999999" customHeight="1">
      <c r="B19" s="91" t="s">
        <v>445</v>
      </c>
      <c r="C19" s="91" t="s">
        <v>451</v>
      </c>
      <c r="D19" s="92" t="s">
        <v>67</v>
      </c>
      <c r="E19" s="93" t="s">
        <v>452</v>
      </c>
      <c r="F19" s="94">
        <f t="shared" si="1"/>
        <v>11150</v>
      </c>
      <c r="H19" s="94">
        <v>11150</v>
      </c>
      <c r="I19" s="61"/>
    </row>
    <row r="20" spans="1:9" ht="19.899999999999999" customHeight="1">
      <c r="A20" s="97"/>
      <c r="B20" s="91" t="s">
        <v>445</v>
      </c>
      <c r="C20" s="91" t="s">
        <v>453</v>
      </c>
      <c r="D20" s="92" t="s">
        <v>67</v>
      </c>
      <c r="E20" s="93" t="s">
        <v>454</v>
      </c>
      <c r="F20" s="94">
        <f t="shared" si="1"/>
        <v>56700</v>
      </c>
      <c r="H20" s="94">
        <v>56700</v>
      </c>
      <c r="I20" s="61"/>
    </row>
    <row r="21" spans="1:9" ht="19.899999999999999" customHeight="1">
      <c r="A21" s="97"/>
      <c r="B21" s="91" t="s">
        <v>445</v>
      </c>
      <c r="C21" s="91" t="s">
        <v>455</v>
      </c>
      <c r="D21" s="92" t="s">
        <v>67</v>
      </c>
      <c r="E21" s="93" t="s">
        <v>456</v>
      </c>
      <c r="F21" s="94">
        <f t="shared" si="1"/>
        <v>0</v>
      </c>
      <c r="H21" s="94"/>
      <c r="I21" s="61"/>
    </row>
    <row r="22" spans="1:9" ht="19.899999999999999" customHeight="1">
      <c r="B22" s="91" t="s">
        <v>445</v>
      </c>
      <c r="C22" s="91" t="s">
        <v>442</v>
      </c>
      <c r="D22" s="92" t="s">
        <v>67</v>
      </c>
      <c r="E22" s="93" t="s">
        <v>457</v>
      </c>
      <c r="F22" s="94">
        <f t="shared" si="1"/>
        <v>163948.81</v>
      </c>
      <c r="H22" s="94">
        <v>163948.81</v>
      </c>
      <c r="I22" s="61"/>
    </row>
    <row r="23" spans="1:9" ht="19.899999999999999" customHeight="1">
      <c r="B23" s="91" t="s">
        <v>23</v>
      </c>
      <c r="C23" s="91" t="s">
        <v>23</v>
      </c>
      <c r="D23" s="92" t="s">
        <v>67</v>
      </c>
      <c r="E23" s="93" t="s">
        <v>458</v>
      </c>
      <c r="F23" s="94">
        <f t="shared" si="0"/>
        <v>904372.65</v>
      </c>
      <c r="G23" s="94">
        <f>G24</f>
        <v>904372.65</v>
      </c>
      <c r="H23" s="94">
        <f>H25</f>
        <v>110878</v>
      </c>
      <c r="I23" s="61"/>
    </row>
    <row r="24" spans="1:9" ht="19.899999999999999" customHeight="1">
      <c r="B24" s="91" t="s">
        <v>459</v>
      </c>
      <c r="C24" s="91" t="s">
        <v>436</v>
      </c>
      <c r="D24" s="92" t="s">
        <v>67</v>
      </c>
      <c r="E24" s="93" t="s">
        <v>460</v>
      </c>
      <c r="F24" s="94">
        <f t="shared" si="0"/>
        <v>904372.65</v>
      </c>
      <c r="G24" s="94">
        <v>904372.65</v>
      </c>
      <c r="H24" s="94"/>
      <c r="I24" s="61"/>
    </row>
    <row r="25" spans="1:9" ht="19.899999999999999" customHeight="1">
      <c r="A25" s="30"/>
      <c r="B25" s="91" t="s">
        <v>459</v>
      </c>
      <c r="C25" s="91" t="s">
        <v>438</v>
      </c>
      <c r="D25" s="92" t="s">
        <v>67</v>
      </c>
      <c r="E25" s="93" t="s">
        <v>461</v>
      </c>
      <c r="F25" s="94">
        <f>H25</f>
        <v>110878</v>
      </c>
      <c r="H25" s="94">
        <v>110878</v>
      </c>
      <c r="I25" s="61"/>
    </row>
    <row r="26" spans="1:9" ht="19.899999999999999" customHeight="1">
      <c r="B26" s="91" t="s">
        <v>23</v>
      </c>
      <c r="C26" s="91" t="s">
        <v>23</v>
      </c>
      <c r="D26" s="92" t="s">
        <v>67</v>
      </c>
      <c r="E26" s="93" t="s">
        <v>462</v>
      </c>
      <c r="F26" s="94">
        <f t="shared" si="0"/>
        <v>547137.62</v>
      </c>
      <c r="G26" s="94">
        <v>547137.62</v>
      </c>
      <c r="H26" s="94"/>
      <c r="I26" s="61"/>
    </row>
    <row r="27" spans="1:9" ht="19.899999999999999" customHeight="1">
      <c r="B27" s="91" t="s">
        <v>463</v>
      </c>
      <c r="C27" s="91" t="s">
        <v>436</v>
      </c>
      <c r="D27" s="92" t="s">
        <v>67</v>
      </c>
      <c r="E27" s="93" t="s">
        <v>464</v>
      </c>
      <c r="F27" s="94">
        <f t="shared" si="0"/>
        <v>547137.62</v>
      </c>
      <c r="G27" s="94">
        <v>547137.62</v>
      </c>
      <c r="H27" s="94"/>
      <c r="I27" s="61"/>
    </row>
    <row r="28" spans="1:9" ht="19.899999999999999" customHeight="1">
      <c r="B28" s="87"/>
      <c r="C28" s="87"/>
      <c r="D28" s="88"/>
      <c r="E28" s="89"/>
      <c r="F28" s="90"/>
      <c r="G28" s="90"/>
      <c r="H28" s="90"/>
      <c r="I28" s="61"/>
    </row>
    <row r="29" spans="1:9" ht="19.899999999999999" customHeight="1">
      <c r="B29" s="56"/>
      <c r="C29" s="56"/>
      <c r="D29" s="57"/>
      <c r="E29" s="58"/>
      <c r="F29" s="59"/>
      <c r="G29" s="59"/>
      <c r="H29" s="59"/>
      <c r="I29" s="61"/>
    </row>
    <row r="30" spans="1:9" ht="19.899999999999999" customHeight="1">
      <c r="B30" s="56"/>
      <c r="C30" s="56"/>
      <c r="D30" s="57"/>
      <c r="E30" s="58"/>
      <c r="F30" s="59"/>
      <c r="G30" s="59"/>
      <c r="H30" s="59"/>
      <c r="I30" s="61"/>
    </row>
    <row r="31" spans="1:9" ht="19.899999999999999" customHeight="1">
      <c r="B31" s="56"/>
      <c r="C31" s="56"/>
      <c r="D31" s="57"/>
      <c r="E31" s="58"/>
      <c r="F31" s="59"/>
      <c r="G31" s="59"/>
      <c r="H31" s="59"/>
      <c r="I31" s="61"/>
    </row>
    <row r="32" spans="1:9" ht="19.899999999999999" customHeight="1">
      <c r="B32" s="56"/>
      <c r="C32" s="56"/>
      <c r="D32" s="57"/>
      <c r="E32" s="58"/>
      <c r="F32" s="59"/>
      <c r="G32" s="59"/>
      <c r="H32" s="59"/>
      <c r="I32" s="61"/>
    </row>
    <row r="33" spans="1:9" ht="19.899999999999999" customHeight="1">
      <c r="B33" s="56"/>
      <c r="C33" s="56"/>
      <c r="D33" s="57"/>
      <c r="E33" s="58"/>
      <c r="F33" s="59"/>
      <c r="G33" s="59"/>
      <c r="H33" s="59"/>
      <c r="I33" s="61"/>
    </row>
    <row r="34" spans="1:9" ht="19.899999999999999" customHeight="1">
      <c r="B34" s="56"/>
      <c r="C34" s="56"/>
      <c r="D34" s="57"/>
      <c r="E34" s="58"/>
      <c r="F34" s="59"/>
      <c r="G34" s="59"/>
      <c r="H34" s="59"/>
      <c r="I34" s="61"/>
    </row>
    <row r="35" spans="1:9" ht="19.899999999999999" customHeight="1">
      <c r="B35" s="56"/>
      <c r="C35" s="56"/>
      <c r="D35" s="57"/>
      <c r="E35" s="58"/>
      <c r="F35" s="59"/>
      <c r="G35" s="59"/>
      <c r="H35" s="59"/>
      <c r="I35" s="61"/>
    </row>
    <row r="36" spans="1:9" ht="19.899999999999999" customHeight="1">
      <c r="B36" s="56"/>
      <c r="C36" s="56"/>
      <c r="D36" s="57"/>
      <c r="E36" s="58"/>
      <c r="F36" s="59"/>
      <c r="G36" s="59"/>
      <c r="H36" s="59"/>
      <c r="I36" s="61"/>
    </row>
    <row r="37" spans="1:9" ht="19.899999999999999" customHeight="1">
      <c r="B37" s="56"/>
      <c r="C37" s="56"/>
      <c r="D37" s="57"/>
      <c r="E37" s="58"/>
      <c r="F37" s="59"/>
      <c r="G37" s="59"/>
      <c r="H37" s="59"/>
      <c r="I37" s="61"/>
    </row>
    <row r="38" spans="1:9" ht="19.899999999999999" customHeight="1">
      <c r="B38" s="56"/>
      <c r="C38" s="56"/>
      <c r="D38" s="57"/>
      <c r="E38" s="58"/>
      <c r="F38" s="59"/>
      <c r="G38" s="59"/>
      <c r="H38" s="59"/>
      <c r="I38" s="61"/>
    </row>
    <row r="39" spans="1:9" ht="19.899999999999999" customHeight="1">
      <c r="B39" s="56"/>
      <c r="C39" s="56"/>
      <c r="D39" s="57"/>
      <c r="E39" s="58"/>
      <c r="F39" s="59"/>
      <c r="G39" s="59"/>
      <c r="H39" s="59"/>
      <c r="I39" s="61"/>
    </row>
    <row r="40" spans="1:9" ht="19.899999999999999" customHeight="1">
      <c r="A40" s="97"/>
      <c r="B40" s="56"/>
      <c r="C40" s="56"/>
      <c r="D40" s="57"/>
      <c r="E40" s="58"/>
      <c r="F40" s="59"/>
      <c r="G40" s="59"/>
      <c r="H40" s="59"/>
      <c r="I40" s="61"/>
    </row>
    <row r="41" spans="1:9" ht="19.899999999999999" customHeight="1">
      <c r="A41" s="97"/>
      <c r="B41" s="56"/>
      <c r="C41" s="56"/>
      <c r="D41" s="57"/>
      <c r="E41" s="58"/>
      <c r="F41" s="59"/>
      <c r="G41" s="59"/>
      <c r="H41" s="59"/>
      <c r="I41" s="61"/>
    </row>
    <row r="42" spans="1:9" ht="19.899999999999999" customHeight="1">
      <c r="B42" s="56"/>
      <c r="C42" s="56"/>
      <c r="D42" s="57"/>
      <c r="E42" s="58"/>
      <c r="F42" s="59"/>
      <c r="G42" s="59"/>
      <c r="H42" s="59"/>
      <c r="I42" s="61"/>
    </row>
    <row r="43" spans="1:9" ht="19.899999999999999" customHeight="1">
      <c r="A43" s="30"/>
      <c r="B43" s="56"/>
      <c r="C43" s="56"/>
      <c r="D43" s="57"/>
      <c r="E43" s="58"/>
      <c r="F43" s="59"/>
      <c r="G43" s="59"/>
      <c r="H43" s="59"/>
      <c r="I43" s="61"/>
    </row>
    <row r="44" spans="1:9" ht="19.899999999999999" customHeight="1">
      <c r="B44" s="56"/>
      <c r="C44" s="56"/>
      <c r="D44" s="57"/>
      <c r="E44" s="58"/>
      <c r="F44" s="59"/>
      <c r="G44" s="59"/>
      <c r="H44" s="59"/>
      <c r="I44" s="61"/>
    </row>
    <row r="45" spans="1:9" ht="19.899999999999999" customHeight="1">
      <c r="B45" s="56"/>
      <c r="C45" s="56"/>
      <c r="D45" s="57"/>
      <c r="E45" s="58"/>
      <c r="F45" s="59"/>
      <c r="G45" s="59"/>
      <c r="H45" s="59"/>
      <c r="I45" s="61"/>
    </row>
    <row r="46" spans="1:9" ht="8.4499999999999993" customHeight="1">
      <c r="A46" s="40"/>
      <c r="B46" s="40"/>
      <c r="C46" s="40"/>
      <c r="D46" s="60"/>
      <c r="E46" s="40"/>
      <c r="F46" s="40"/>
      <c r="G46" s="40"/>
      <c r="H46" s="40"/>
      <c r="I46" s="62"/>
    </row>
  </sheetData>
  <mergeCells count="14">
    <mergeCell ref="A14:A15"/>
    <mergeCell ref="A20:A21"/>
    <mergeCell ref="A40:A41"/>
    <mergeCell ref="D5:D6"/>
    <mergeCell ref="B1:C1"/>
    <mergeCell ref="B2:H2"/>
    <mergeCell ref="B3:E3"/>
    <mergeCell ref="B4:E4"/>
    <mergeCell ref="F4:H4"/>
    <mergeCell ref="E5:E6"/>
    <mergeCell ref="F5:F6"/>
    <mergeCell ref="G5:G6"/>
    <mergeCell ref="H5:H6"/>
    <mergeCell ref="B5:C5"/>
  </mergeCells>
  <phoneticPr fontId="39" type="noConversion"/>
  <pageMargins left="0.75" right="0.75" top="0.270000010728836" bottom="0.270000010728836" header="0" footer="0"/>
  <pageSetup paperSize="9" orientation="portrait"/>
</worksheet>
</file>

<file path=xl/worksheets/sheet9.xml><?xml version="1.0" encoding="utf-8"?>
<worksheet xmlns="http://schemas.openxmlformats.org/spreadsheetml/2006/main" xmlns:r="http://schemas.openxmlformats.org/officeDocument/2006/relationships">
  <dimension ref="A1:H15"/>
  <sheetViews>
    <sheetView workbookViewId="0">
      <pane ySplit="5" topLeftCell="A6" activePane="bottomLeft" state="frozen"/>
      <selection pane="bottomLeft" activeCell="F34" sqref="F34"/>
    </sheetView>
  </sheetViews>
  <sheetFormatPr defaultColWidth="10" defaultRowHeight="13.5"/>
  <cols>
    <col min="1" max="1" width="1.5" customWidth="1"/>
    <col min="2" max="4" width="6.125" customWidth="1"/>
    <col min="5" max="5" width="13.375" customWidth="1"/>
    <col min="6" max="6" width="41" customWidth="1"/>
    <col min="7" max="7" width="16.375" customWidth="1"/>
    <col min="8" max="8" width="1.5" customWidth="1"/>
    <col min="9" max="9" width="9.75" customWidth="1"/>
  </cols>
  <sheetData>
    <row r="1" spans="1:8" ht="14.25" customHeight="1">
      <c r="A1" s="24"/>
      <c r="B1" s="102"/>
      <c r="C1" s="102"/>
      <c r="D1" s="102"/>
      <c r="E1" s="26"/>
      <c r="F1" s="26"/>
      <c r="G1" s="42" t="s">
        <v>226</v>
      </c>
      <c r="H1" s="30"/>
    </row>
    <row r="2" spans="1:8" ht="19.899999999999999" customHeight="1">
      <c r="A2" s="24"/>
      <c r="B2" s="99" t="s">
        <v>227</v>
      </c>
      <c r="C2" s="99"/>
      <c r="D2" s="99"/>
      <c r="E2" s="99"/>
      <c r="F2" s="99"/>
      <c r="G2" s="99"/>
      <c r="H2" s="30" t="s">
        <v>3</v>
      </c>
    </row>
    <row r="3" spans="1:8" ht="17.100000000000001" customHeight="1">
      <c r="A3" s="28"/>
      <c r="B3" s="103" t="s">
        <v>5</v>
      </c>
      <c r="C3" s="103"/>
      <c r="D3" s="103"/>
      <c r="E3" s="103"/>
      <c r="F3" s="103"/>
      <c r="G3" s="43" t="s">
        <v>6</v>
      </c>
      <c r="H3" s="44"/>
    </row>
    <row r="4" spans="1:8" ht="21.4" customHeight="1">
      <c r="A4" s="32"/>
      <c r="B4" s="101" t="s">
        <v>72</v>
      </c>
      <c r="C4" s="101"/>
      <c r="D4" s="101"/>
      <c r="E4" s="101" t="s">
        <v>64</v>
      </c>
      <c r="F4" s="101" t="s">
        <v>65</v>
      </c>
      <c r="G4" s="101" t="s">
        <v>228</v>
      </c>
      <c r="H4" s="45"/>
    </row>
    <row r="5" spans="1:8" ht="21.4" customHeight="1">
      <c r="A5" s="32"/>
      <c r="B5" s="31" t="s">
        <v>73</v>
      </c>
      <c r="C5" s="31" t="s">
        <v>74</v>
      </c>
      <c r="D5" s="31" t="s">
        <v>75</v>
      </c>
      <c r="E5" s="101"/>
      <c r="F5" s="101"/>
      <c r="G5" s="101"/>
      <c r="H5" s="46"/>
    </row>
    <row r="6" spans="1:8" ht="19.899999999999999" customHeight="1">
      <c r="A6" s="33"/>
      <c r="B6" s="34"/>
      <c r="C6" s="34"/>
      <c r="D6" s="34"/>
      <c r="E6" s="34"/>
      <c r="F6" s="34" t="s">
        <v>66</v>
      </c>
      <c r="G6" s="35">
        <v>460000</v>
      </c>
      <c r="H6" s="47"/>
    </row>
    <row r="7" spans="1:8" ht="19.899999999999999" customHeight="1">
      <c r="A7" s="32"/>
      <c r="B7" s="36"/>
      <c r="C7" s="36"/>
      <c r="D7" s="36"/>
      <c r="E7" s="36"/>
      <c r="F7" s="37" t="s">
        <v>23</v>
      </c>
      <c r="G7" s="38">
        <v>460000</v>
      </c>
      <c r="H7" s="45"/>
    </row>
    <row r="8" spans="1:8" ht="19.899999999999999" customHeight="1">
      <c r="A8" s="32"/>
      <c r="B8" s="36"/>
      <c r="C8" s="36"/>
      <c r="D8" s="36"/>
      <c r="E8" s="36"/>
      <c r="F8" s="37" t="s">
        <v>76</v>
      </c>
      <c r="G8" s="38">
        <v>460000</v>
      </c>
      <c r="H8" s="45"/>
    </row>
    <row r="9" spans="1:8" ht="19.899999999999999" customHeight="1">
      <c r="A9" s="32"/>
      <c r="B9" s="36"/>
      <c r="C9" s="36"/>
      <c r="D9" s="36"/>
      <c r="E9" s="36"/>
      <c r="F9" s="37" t="s">
        <v>82</v>
      </c>
      <c r="G9" s="38">
        <v>200000</v>
      </c>
      <c r="H9" s="46"/>
    </row>
    <row r="10" spans="1:8" ht="19.899999999999999" customHeight="1">
      <c r="A10" s="100"/>
      <c r="B10" s="36" t="s">
        <v>77</v>
      </c>
      <c r="C10" s="36" t="s">
        <v>78</v>
      </c>
      <c r="D10" s="36" t="s">
        <v>81</v>
      </c>
      <c r="E10" s="36" t="s">
        <v>67</v>
      </c>
      <c r="F10" s="37" t="s">
        <v>229</v>
      </c>
      <c r="G10" s="39">
        <v>50000</v>
      </c>
      <c r="H10" s="46"/>
    </row>
    <row r="11" spans="1:8" ht="19.899999999999999" customHeight="1">
      <c r="A11" s="100"/>
      <c r="B11" s="36" t="s">
        <v>77</v>
      </c>
      <c r="C11" s="36" t="s">
        <v>78</v>
      </c>
      <c r="D11" s="36" t="s">
        <v>81</v>
      </c>
      <c r="E11" s="36" t="s">
        <v>67</v>
      </c>
      <c r="F11" s="37" t="s">
        <v>230</v>
      </c>
      <c r="G11" s="39">
        <v>50000</v>
      </c>
      <c r="H11" s="46"/>
    </row>
    <row r="12" spans="1:8" ht="19.899999999999999" customHeight="1">
      <c r="A12" s="100"/>
      <c r="B12" s="36" t="s">
        <v>77</v>
      </c>
      <c r="C12" s="36" t="s">
        <v>78</v>
      </c>
      <c r="D12" s="36" t="s">
        <v>81</v>
      </c>
      <c r="E12" s="36" t="s">
        <v>67</v>
      </c>
      <c r="F12" s="37" t="s">
        <v>231</v>
      </c>
      <c r="G12" s="39">
        <v>100000</v>
      </c>
      <c r="H12" s="46"/>
    </row>
    <row r="13" spans="1:8" ht="19.899999999999999" customHeight="1">
      <c r="B13" s="36"/>
      <c r="C13" s="36"/>
      <c r="D13" s="36"/>
      <c r="E13" s="36"/>
      <c r="F13" s="37" t="s">
        <v>87</v>
      </c>
      <c r="G13" s="38">
        <v>260000</v>
      </c>
      <c r="H13" s="46"/>
    </row>
    <row r="14" spans="1:8" ht="27.95" customHeight="1">
      <c r="A14" s="32"/>
      <c r="B14" s="36" t="s">
        <v>85</v>
      </c>
      <c r="C14" s="36" t="s">
        <v>86</v>
      </c>
      <c r="D14" s="36" t="s">
        <v>86</v>
      </c>
      <c r="E14" s="36" t="s">
        <v>67</v>
      </c>
      <c r="F14" s="37" t="s">
        <v>232</v>
      </c>
      <c r="G14" s="39">
        <v>260000</v>
      </c>
      <c r="H14" s="46"/>
    </row>
    <row r="15" spans="1:8" ht="8.4499999999999993" customHeight="1">
      <c r="A15" s="40"/>
      <c r="B15" s="41"/>
      <c r="C15" s="41"/>
      <c r="D15" s="41"/>
      <c r="E15" s="41"/>
      <c r="F15" s="40"/>
      <c r="G15" s="40"/>
      <c r="H15" s="48"/>
    </row>
  </sheetData>
  <mergeCells count="8">
    <mergeCell ref="B1:D1"/>
    <mergeCell ref="B2:G2"/>
    <mergeCell ref="B3:F3"/>
    <mergeCell ref="B4:D4"/>
    <mergeCell ref="A10:A12"/>
    <mergeCell ref="E4:E5"/>
    <mergeCell ref="F4:F5"/>
    <mergeCell ref="G4:G5"/>
  </mergeCells>
  <phoneticPr fontId="39"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18</vt:i4>
      </vt:variant>
    </vt:vector>
  </HeadingPairs>
  <TitlesOfParts>
    <vt:vector size="18"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dcterms:created xsi:type="dcterms:W3CDTF">2026-02-02T09:32:00Z</dcterms:created>
  <dcterms:modified xsi:type="dcterms:W3CDTF">2026-02-06T02:52:38Z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0FBD791AE7074CD5BB05D7B1F9614AC3_12</vt:lpwstr>
  </property>
  <property fmtid="{D5CDD505-2E9C-101B-9397-08002B2CF9AE}" pid="3" name="KSOProductBuildVer">
    <vt:lpwstr>2052-11.8.2.9067</vt:lpwstr>
  </property>
  <property fmtid="{D5CDD505-2E9C-101B-9397-08002B2CF9AE}" pid="4" name="CalculationRule">
    <vt:i4>0</vt:i4>
  </property>
</Properties>
</file>