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<sst xmlns="http://schemas.openxmlformats.org/spreadsheetml/2006/main" count="623" uniqueCount="314">
  <si>
    <t>中共攀枝花市委党史研究室</t>
  </si>
  <si>
    <t>2026年单位预算</t>
  </si>
  <si>
    <t xml:space="preserve">
表1</t>
  </si>
  <si>
    <t xml:space="preserve"> </t>
  </si>
  <si>
    <t>部门收支总表</t>
  </si>
  <si>
    <t>部门：中共攀枝花市委党史研究室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</si>
  <si>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</si>
  <si>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</si>
  <si>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</si>
  <si>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</si>
  <si>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</si>
  <si>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</si>
  <si>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</si>
  <si>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</si>
  <si>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</si>
  <si>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</si>
  <si>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</si>
  <si>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</si>
  <si>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</si>
  <si>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</si>
  <si>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</si>
  <si>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</si>
  <si>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</si>
  <si>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</si>
  <si>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</si>
  <si>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</si>
  <si>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</si>
  <si>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</si>
  <si>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</si>
  <si>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</si>
  <si>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</si>
  <si>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</si>
  <si>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</si>
  <si>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</si>
  <si>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</si>
  <si>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</si>
  <si>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</si>
  <si>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</si>
  <si>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</si>
  <si>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</si>
  <si>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</si>
  <si>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</si>
  <si>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</si>
  <si>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</si>
  <si>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</si>
  <si>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</si>
  <si>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</si>
  <si>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</si>
  <si>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</si>
  <si>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</si>
  <si>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</si>
  <si>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</si>
  <si>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</si>
  <si>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</si>
  <si>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</si>
  <si>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</si>
  <si>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</si>
  <si>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</si>
  <si>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</si>
  <si>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</si>
  <si>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</si>
  <si>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</si>
  <si>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</si>
  <si>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</si>
  <si>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</si>
  <si>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</si>
  <si>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</si>
  <si>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</si>
  <si>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</si>
  <si>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</si>
  <si>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</si>
  <si>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</si>
  <si>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</si>
  <si>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</si>
  <si>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</si>
  <si>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</si>
  <si>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</si>
  <si>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</si>
  <si>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</si>
  <si>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</si>
  <si>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</si>
  <si>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</si>
  <si>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</si>
  <si>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</si>
  <si>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行政运行</t>
  </si>
  <si>
    <t>02</t>
  </si>
  <si>
    <t>一般行政管理事务</t>
  </si>
  <si>
    <t>05</t>
  </si>
  <si>
    <t>行政单位离退休</t>
  </si>
  <si>
    <t>机关事业单位基本养老保险缴费支出</t>
  </si>
  <si>
    <t>11</t>
  </si>
  <si>
    <t>行政单位医疗</t>
  </si>
  <si>
    <t>03</t>
  </si>
  <si>
    <t>公务员医疗补助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</si>
  <si>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</si>
  <si>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</si>
  <si>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</si>
  <si>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</si>
  <si>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</si>
  <si>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</si>
  <si>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</si>
  <si>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</si>
  <si>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</si>
  <si>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</si>
  <si>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</si>
  <si>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</si>
  <si>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</si>
  <si>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</si>
  <si>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</si>
  <si>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</si>
  <si>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</si>
  <si>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</si>
  <si>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</si>
  <si>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</si>
  <si>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</si>
  <si>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</si>
  <si>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</si>
  <si>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</si>
  <si>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</si>
  <si>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</si>
  <si>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</si>
  <si>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</si>
  <si>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</si>
  <si>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</si>
  <si>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</si>
  <si>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</si>
  <si>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</si>
  <si>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</si>
  <si>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</si>
  <si>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</si>
  <si>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</si>
  <si>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</si>
  <si>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</si>
  <si>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</si>
  <si>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</si>
  <si>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</si>
  <si>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</si>
  <si>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</si>
  <si>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</si>
  <si>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</si>
  <si>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</si>
  <si>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</si>
  <si>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</si>
  <si>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</si>
  <si>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</si>
  <si>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</si>
  <si>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</si>
  <si>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</si>
  <si>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</si>
  <si>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</si>
  <si>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</si>
  <si>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</si>
  <si>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</si>
  <si>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</si>
  <si>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</si>
  <si>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</si>
  <si>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</si>
  <si>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</si>
  <si>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</si>
  <si>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</si>
  <si>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商品和服务支出</t>
  </si>
  <si>
    <t>办公费</t>
  </si>
  <si>
    <t>印刷费</t>
  </si>
  <si>
    <t>水费</t>
  </si>
  <si>
    <t>06</t>
  </si>
  <si>
    <t>电费</t>
  </si>
  <si>
    <t>07</t>
  </si>
  <si>
    <t>邮电费</t>
  </si>
  <si>
    <t>09</t>
  </si>
  <si>
    <t>物业管理费</t>
  </si>
  <si>
    <t>差旅费</t>
  </si>
  <si>
    <t>维修（护）费</t>
  </si>
  <si>
    <t>17</t>
  </si>
  <si>
    <t>公务接待费</t>
  </si>
  <si>
    <t>28</t>
  </si>
  <si>
    <t>工会经费</t>
  </si>
  <si>
    <t>39</t>
  </si>
  <si>
    <t>其他交通费用</t>
  </si>
  <si>
    <t>99</t>
  </si>
  <si>
    <t>其他商品和服务支出</t>
  </si>
  <si>
    <t>对个人和家庭的补助</t>
  </si>
  <si>
    <t>生活补助</t>
  </si>
  <si>
    <t>医疗费补助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</si>
  <si>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</si>
  <si>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</si>
  <si>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</si>
  <si>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</si>
  <si>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</si>
  <si>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</si>
  <si>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</si>
  <si>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</si>
  <si>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</si>
  <si>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</si>
  <si>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办公经费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</si>
  <si>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</si>
  <si>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</si>
  <si>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</si>
  <si>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</si>
  <si>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</si>
  <si>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</si>
  <si>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</si>
  <si>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</si>
  <si>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</si>
  <si>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</si>
  <si>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</si>
  <si>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</si>
  <si>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</si>
  <si>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</si>
  <si>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</si>
  <si>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</si>
  <si>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</si>
  <si>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</si>
  <si>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</si>
  <si>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</si>
  <si>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</si>
  <si>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</si>
  <si>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</si>
  <si>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</si>
  <si>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</si>
  <si>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</si>
  <si>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编纂出版经费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</si>
  <si>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</si>
  <si>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</si>
  <si>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</si>
  <si>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</si>
  <si>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</si>
  <si>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</si>
  <si>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完成《中国共产党攀枝花执政实录》的编纂出版，完成《攀枝花纪事》2026年6期的编辑出版。完成《攀枝花开发建设60年》《攀枝花100个历史瞬间》项目经费支付。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</si>
  <si>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</si>
  <si>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</si>
  <si>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</si>
  <si>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</si>
  <si>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</si>
  <si>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</si>
  <si>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</si>
  <si>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印刷、出版《中国共产党攀枝花执政实录》</t>
  </si>
  <si>
    <t>印刷出版680册</t>
  </si>
  <si>
    <t>编撰《攀枝花开发建设60年》</t>
  </si>
  <si>
    <t>4000册</t>
  </si>
  <si>
    <t>印刷、出版《攀枝花纪事》</t>
  </si>
  <si>
    <t>6期</t>
  </si>
  <si>
    <t>《攀枝花100个历史瞬间》</t>
  </si>
  <si>
    <t>1400册</t>
  </si>
  <si>
    <t>质量指标</t>
  </si>
  <si>
    <t>《攀枝花纪事》</t>
  </si>
  <si>
    <t>出版刊物达省级内刊出版质量标准</t>
  </si>
  <si>
    <t>《攀枝花开发建设60年》</t>
  </si>
  <si>
    <t>成品书籍达国家出版物质量标准</t>
  </si>
  <si>
    <t>《中国共产党攀枝花执政实录》</t>
  </si>
  <si>
    <t>成品书籍达国家内部出版物质量标准</t>
  </si>
  <si>
    <t>时效指标</t>
  </si>
  <si>
    <t>2026年12月前后完成</t>
  </si>
  <si>
    <t>2026年双月底出版1期</t>
  </si>
  <si>
    <t>项目效益</t>
  </si>
  <si>
    <t>社会效益指标</t>
  </si>
  <si>
    <t>总结执政规律、社会主义建设规律、人类社会发展规律，实现用攀枝花改革开放的伟大成就激励人，用攀枝花精神教育人，用攀枝花开发建设的成功经验启迪人,用攀枝花开放建设的历史教训警示人</t>
  </si>
  <si>
    <t>满意度指标</t>
  </si>
  <si>
    <t>服务对象满意度指标</t>
  </si>
  <si>
    <t>使用者满意度</t>
  </si>
  <si>
    <t>表6-2</t>
  </si>
  <si>
    <t>信息系统维护费</t>
  </si>
  <si>
    <t>2026年完成信息系统检查不少于5次，确保信息系统全年运转顺畅。</t>
  </si>
  <si>
    <t>网站等上传资料</t>
  </si>
  <si>
    <t>每年上传资料数不少于12万字</t>
  </si>
  <si>
    <t>信息系统检查</t>
  </si>
  <si>
    <t>每年不少于5次</t>
  </si>
  <si>
    <t>信息系统维护</t>
  </si>
  <si>
    <t>信息系统全年运转顺畅</t>
  </si>
  <si>
    <t>信息系统运转正常</t>
  </si>
  <si>
    <t>1年</t>
  </si>
  <si>
    <t>成本指标</t>
  </si>
  <si>
    <t>预算控制数</t>
  </si>
  <si>
    <t>≤2.5万</t>
  </si>
  <si>
    <t>全年信息系统运转顺畅</t>
  </si>
  <si>
    <t>较好</t>
  </si>
  <si>
    <t>≥95%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</si>
  <si>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</si>
  <si>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</si>
  <si>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</si>
  <si>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</si>
  <si>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</si>
  <si>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</si>
  <si>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</si>
  <si>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保障在职人员工资福利等人员经费支出，包括基本工资、津贴补贴、奖金等。对退休人员基本扶持的经费支出，包括退休费、医疗费补助等。</t>
  </si>
  <si>
    <t>保障部门整体运转的日常公用支出，包括水电费、办公费、差旅费、接待费、公务交通补贴、福利费等。</t>
  </si>
  <si>
    <t>保障部门业务工作有序推进</t>
  </si>
  <si>
    <t>年度部门整体支出预算</t>
  </si>
  <si>
    <t>资金总额</t>
  </si>
  <si>
    <t>年度总体目标</t>
  </si>
  <si>
    <t xml:space="preserve">贯彻落实省委有关党史工作的方针、政策和市委关于党史的重要指示；负责全市重要党史资料的征集、整理、编纂和出版工作；编纂出版《中国共产党攀枝花执政实录》；办好市委机关刊物《攀枝花纪事》杂志；开展党史宣传教育和专题研究工作；组织党史工作经验交流，开展干部培训工作；指导区（县）委的党史业务工作；承办省委党史研究室和市委交办的其他工作。   </t>
  </si>
  <si>
    <t>年度绩效指标</t>
  </si>
  <si>
    <t>指标值
（包含数字及文字描述）</t>
  </si>
  <si>
    <t>产出指标</t>
  </si>
  <si>
    <t>专题研究</t>
  </si>
  <si>
    <t>2篇</t>
  </si>
  <si>
    <t>党史资料征集</t>
  </si>
  <si>
    <t>100万字</t>
  </si>
  <si>
    <t>编纂党史书籍</t>
  </si>
  <si>
    <t>编纂党史书籍1本</t>
  </si>
  <si>
    <t>编辑杂志</t>
  </si>
  <si>
    <t>1-6期10200册</t>
  </si>
  <si>
    <t>业务工作</t>
  </si>
  <si>
    <t>提升党史研究水平，常态化开展党史学习教育</t>
  </si>
  <si>
    <t>编纂书籍</t>
  </si>
  <si>
    <t>按照出版物相关质量标准</t>
  </si>
  <si>
    <t>完成时效</t>
  </si>
  <si>
    <t>人员支出及公用运行成本</t>
  </si>
  <si>
    <t>2483890.39元</t>
  </si>
  <si>
    <t>效益指标</t>
  </si>
  <si>
    <t>不断提高党史研究水平，各个党史项目保质保量完成</t>
  </si>
  <si>
    <t>《执政实录》</t>
  </si>
  <si>
    <t>增加人民群众对市委市政府工作的了解，增强政府和人民群众的沟通，丰富人民群众的精神生活</t>
  </si>
  <si>
    <t>干部职工和服务对象满意度指标</t>
  </si>
  <si>
    <t>注：1.各部门在公开部门预算时，应将部门预算项目绩效目标随同部门预算公开，并逐步加大公开力度，将整体支出绩效目标向社会公开。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</si>
</sst>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.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yyyy&quot;年&quot;mm&quot;月&quot;dd&quot;日&quot;"/>
    <numFmt numFmtId="44" formatCode="_ &quot;￥&quot;* #,##0.00_ ;_ &quot;￥&quot;* \-#,##0.00_ ;_ &quot;￥&quot;* &quot;-&quot;??_ ;_ @_ "/>
  </numFmts>
  <fonts count="5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b/>
      <sz val="11"/>
      <color indexed="8"/>
      <name val="宋体"/>
      <charset val="1"/>
      <scheme val="minor"/>
    </font>
    <font>
      <b/>
      <sz val="11"/>
      <color rgb="FF000000"/>
      <name val="SimSun"/>
      <charset val="134"/>
    </font>
    <font>
      <sz val="11"/>
      <name val="SimSun"/>
      <charset val="134"/>
    </font>
    <font>
      <b/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" fillId="0" borderId="0"/>
    <xf numFmtId="0" fontId="35" fillId="1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3" fillId="33" borderId="34" applyNumberFormat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8" fillId="28" borderId="3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25" borderId="29" applyNumberFormat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38" fillId="0" borderId="33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1" fillId="25" borderId="31" applyNumberFormat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8" borderId="27" applyNumberFormat="0" applyFont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50" fillId="0" borderId="3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</cellStyleXfs>
  <cellXfs count="18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31" fontId="6" fillId="0" borderId="4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177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9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0" fillId="0" borderId="16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20" xfId="0" applyNumberFormat="1" applyFont="1" applyFill="1" applyBorder="1" applyAlignment="1" applyProtection="1">
      <alignment horizontal="center" vertical="center" wrapText="1"/>
    </xf>
    <xf numFmtId="9" fontId="13" fillId="0" borderId="4" xfId="0" applyNumberFormat="1" applyFont="1" applyFill="1" applyBorder="1" applyAlignment="1" applyProtection="1">
      <alignment horizontal="center" vertical="center" wrapText="1"/>
    </xf>
    <xf numFmtId="0" fontId="12" fillId="0" borderId="9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>
      <alignment vertical="center"/>
    </xf>
    <xf numFmtId="0" fontId="13" fillId="0" borderId="21" xfId="0" applyFont="1" applyBorder="1">
      <alignment vertical="center"/>
    </xf>
    <xf numFmtId="0" fontId="9" fillId="0" borderId="21" xfId="0" applyFont="1" applyBorder="1" applyAlignment="1">
      <alignment horizontal="left" vertical="center"/>
    </xf>
    <xf numFmtId="0" fontId="13" fillId="0" borderId="13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14" fillId="0" borderId="13" xfId="0" applyFont="1" applyBorder="1">
      <alignment vertical="center"/>
    </xf>
    <xf numFmtId="0" fontId="9" fillId="0" borderId="4" xfId="0" applyFont="1" applyFill="1" applyBorder="1" applyAlignment="1">
      <alignment horizontal="left" vertical="center"/>
    </xf>
    <xf numFmtId="0" fontId="13" fillId="0" borderId="22" xfId="0" applyFont="1" applyBorder="1">
      <alignment vertical="center"/>
    </xf>
    <xf numFmtId="0" fontId="13" fillId="0" borderId="22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right" vertical="center"/>
    </xf>
    <xf numFmtId="4" fontId="9" fillId="0" borderId="4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9" fillId="0" borderId="21" xfId="0" applyFont="1" applyBorder="1" applyAlignment="1">
      <alignment horizontal="center" vertical="center"/>
    </xf>
    <xf numFmtId="0" fontId="13" fillId="0" borderId="23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0" fontId="13" fillId="0" borderId="1" xfId="0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3" fillId="0" borderId="21" xfId="0" applyFont="1" applyFill="1" applyBorder="1">
      <alignment vertical="center"/>
    </xf>
    <xf numFmtId="0" fontId="9" fillId="0" borderId="21" xfId="0" applyFont="1" applyFill="1" applyBorder="1" applyAlignment="1">
      <alignment horizontal="left" vertical="center"/>
    </xf>
    <xf numFmtId="49" fontId="9" fillId="0" borderId="21" xfId="0" applyNumberFormat="1" applyFont="1" applyFill="1" applyBorder="1" applyAlignment="1">
      <alignment horizontal="left" vertical="center"/>
    </xf>
    <xf numFmtId="0" fontId="13" fillId="0" borderId="13" xfId="0" applyFont="1" applyFill="1" applyBorder="1" applyAlignment="1">
      <alignment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0" fontId="14" fillId="0" borderId="13" xfId="0" applyFont="1" applyFill="1" applyBorder="1">
      <alignment vertical="center"/>
    </xf>
    <xf numFmtId="49" fontId="9" fillId="0" borderId="4" xfId="0" applyNumberFormat="1" applyFont="1" applyFill="1" applyBorder="1" applyAlignment="1">
      <alignment horizontal="left" vertical="center"/>
    </xf>
    <xf numFmtId="0" fontId="13" fillId="0" borderId="22" xfId="0" applyFont="1" applyFill="1" applyBorder="1">
      <alignment vertical="center"/>
    </xf>
    <xf numFmtId="0" fontId="13" fillId="0" borderId="22" xfId="0" applyFont="1" applyFill="1" applyBorder="1" applyAlignment="1">
      <alignment vertical="center" wrapText="1"/>
    </xf>
    <xf numFmtId="49" fontId="13" fillId="0" borderId="22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3" fillId="0" borderId="13" xfId="0" applyFont="1" applyFill="1" applyBorder="1">
      <alignment vertical="center"/>
    </xf>
    <xf numFmtId="0" fontId="9" fillId="0" borderId="21" xfId="0" applyFont="1" applyFill="1" applyBorder="1" applyAlignment="1">
      <alignment horizontal="center" vertical="center"/>
    </xf>
    <xf numFmtId="0" fontId="13" fillId="0" borderId="23" xfId="0" applyFont="1" applyFill="1" applyBorder="1">
      <alignment vertical="center"/>
    </xf>
    <xf numFmtId="0" fontId="13" fillId="0" borderId="14" xfId="0" applyFont="1" applyFill="1" applyBorder="1">
      <alignment vertical="center"/>
    </xf>
    <xf numFmtId="0" fontId="13" fillId="0" borderId="14" xfId="0" applyFont="1" applyFill="1" applyBorder="1" applyAlignment="1">
      <alignment vertical="center" wrapText="1"/>
    </xf>
    <xf numFmtId="0" fontId="14" fillId="0" borderId="14" xfId="0" applyFont="1" applyFill="1" applyBorder="1" applyAlignment="1">
      <alignment vertical="center" wrapText="1"/>
    </xf>
    <xf numFmtId="0" fontId="13" fillId="0" borderId="2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vertical="center"/>
    </xf>
    <xf numFmtId="0" fontId="18" fillId="0" borderId="21" xfId="0" applyFont="1" applyFill="1" applyBorder="1" applyAlignment="1">
      <alignment horizontal="left" vertical="center"/>
    </xf>
    <xf numFmtId="49" fontId="18" fillId="0" borderId="21" xfId="0" applyNumberFormat="1" applyFont="1" applyFill="1" applyBorder="1" applyAlignment="1">
      <alignment horizontal="left" vertical="center"/>
    </xf>
    <xf numFmtId="0" fontId="20" fillId="0" borderId="13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/>
    </xf>
    <xf numFmtId="0" fontId="20" fillId="0" borderId="22" xfId="0" applyFont="1" applyFill="1" applyBorder="1" applyAlignment="1">
      <alignment vertical="center"/>
    </xf>
    <xf numFmtId="49" fontId="20" fillId="0" borderId="22" xfId="0" applyNumberFormat="1" applyFont="1" applyFill="1" applyBorder="1" applyAlignment="1">
      <alignment vertical="center"/>
    </xf>
    <xf numFmtId="0" fontId="19" fillId="0" borderId="22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18" fillId="0" borderId="21" xfId="0" applyFont="1" applyFill="1" applyBorder="1" applyAlignment="1">
      <alignment horizontal="right" vertical="center"/>
    </xf>
    <xf numFmtId="4" fontId="22" fillId="0" borderId="4" xfId="0" applyNumberFormat="1" applyFont="1" applyFill="1" applyBorder="1" applyAlignment="1">
      <alignment horizontal="right" vertical="center"/>
    </xf>
    <xf numFmtId="4" fontId="18" fillId="0" borderId="4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vertical="center" wrapText="1"/>
    </xf>
    <xf numFmtId="0" fontId="19" fillId="0" borderId="24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vertical="center" wrapText="1"/>
    </xf>
    <xf numFmtId="0" fontId="25" fillId="0" borderId="13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 wrapText="1"/>
    </xf>
    <xf numFmtId="0" fontId="19" fillId="0" borderId="21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vertical="center"/>
    </xf>
    <xf numFmtId="0" fontId="20" fillId="0" borderId="14" xfId="0" applyFont="1" applyFill="1" applyBorder="1" applyAlignment="1">
      <alignment vertical="center" wrapText="1"/>
    </xf>
    <xf numFmtId="0" fontId="25" fillId="0" borderId="14" xfId="0" applyFont="1" applyFill="1" applyBorder="1" applyAlignment="1">
      <alignment vertical="center" wrapText="1"/>
    </xf>
    <xf numFmtId="0" fontId="26" fillId="0" borderId="0" xfId="0" applyFont="1" applyFill="1">
      <alignment vertical="center"/>
    </xf>
    <xf numFmtId="0" fontId="9" fillId="0" borderId="1" xfId="0" applyFont="1" applyFill="1" applyBorder="1">
      <alignment vertical="center"/>
    </xf>
    <xf numFmtId="0" fontId="23" fillId="0" borderId="1" xfId="0" applyFont="1" applyFill="1" applyBorder="1" applyAlignment="1">
      <alignment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3" fillId="0" borderId="22" xfId="0" applyNumberFormat="1" applyFont="1" applyFill="1" applyBorder="1">
      <alignment vertical="center"/>
    </xf>
    <xf numFmtId="0" fontId="23" fillId="0" borderId="22" xfId="0" applyFont="1" applyFill="1" applyBorder="1" applyAlignment="1">
      <alignment vertical="center" wrapText="1"/>
    </xf>
    <xf numFmtId="0" fontId="23" fillId="0" borderId="21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horizontal="right" vertical="center"/>
    </xf>
    <xf numFmtId="0" fontId="22" fillId="2" borderId="4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3" fillId="0" borderId="21" xfId="0" applyFont="1" applyFill="1" applyBorder="1" applyAlignment="1">
      <alignment vertical="center" wrapText="1"/>
    </xf>
    <xf numFmtId="4" fontId="27" fillId="0" borderId="4" xfId="0" applyNumberFormat="1" applyFont="1" applyBorder="1" applyAlignment="1">
      <alignment horizontal="right" vertical="center"/>
    </xf>
    <xf numFmtId="0" fontId="27" fillId="0" borderId="4" xfId="0" applyFont="1" applyBorder="1" applyAlignment="1">
      <alignment horizontal="right" vertical="center"/>
    </xf>
    <xf numFmtId="4" fontId="24" fillId="0" borderId="4" xfId="0" applyNumberFormat="1" applyFont="1" applyBorder="1" applyAlignment="1">
      <alignment horizontal="right" vertical="center"/>
    </xf>
    <xf numFmtId="0" fontId="24" fillId="0" borderId="4" xfId="0" applyFont="1" applyBorder="1" applyAlignment="1">
      <alignment horizontal="right" vertical="center"/>
    </xf>
    <xf numFmtId="176" fontId="27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right" vertical="center"/>
    </xf>
    <xf numFmtId="0" fontId="24" fillId="0" borderId="4" xfId="0" applyNumberFormat="1" applyFont="1" applyBorder="1" applyAlignment="1">
      <alignment horizontal="right" vertical="center"/>
    </xf>
    <xf numFmtId="0" fontId="28" fillId="0" borderId="1" xfId="0" applyFont="1" applyFill="1" applyBorder="1" applyAlignment="1">
      <alignment horizontal="right" vertical="center" wrapText="1"/>
    </xf>
    <xf numFmtId="0" fontId="23" fillId="0" borderId="13" xfId="0" applyFont="1" applyFill="1" applyBorder="1" applyAlignment="1">
      <alignment vertical="center" wrapText="1"/>
    </xf>
    <xf numFmtId="0" fontId="23" fillId="0" borderId="23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vertical="center" wrapText="1"/>
    </xf>
    <xf numFmtId="0" fontId="29" fillId="0" borderId="14" xfId="0" applyFont="1" applyFill="1" applyBorder="1" applyAlignment="1">
      <alignment vertical="center" wrapText="1"/>
    </xf>
    <xf numFmtId="0" fontId="23" fillId="0" borderId="24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vertical="center"/>
    </xf>
    <xf numFmtId="0" fontId="19" fillId="0" borderId="13" xfId="0" applyFont="1" applyFill="1" applyBorder="1" applyAlignment="1">
      <alignment vertical="center"/>
    </xf>
    <xf numFmtId="0" fontId="19" fillId="0" borderId="22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/>
    </xf>
    <xf numFmtId="0" fontId="24" fillId="0" borderId="21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vertical="center" wrapText="1"/>
    </xf>
    <xf numFmtId="0" fontId="19" fillId="0" borderId="23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2" fillId="0" borderId="25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vertical="center" wrapText="1"/>
    </xf>
    <xf numFmtId="0" fontId="31" fillId="0" borderId="4" xfId="0" applyFont="1" applyFill="1" applyBorder="1" applyAlignment="1">
      <alignment vertical="center" wrapText="1"/>
    </xf>
    <xf numFmtId="0" fontId="32" fillId="0" borderId="13" xfId="0" applyFont="1" applyFill="1" applyBorder="1" applyAlignment="1">
      <alignment vertical="center" wrapText="1"/>
    </xf>
    <xf numFmtId="0" fontId="31" fillId="0" borderId="22" xfId="0" applyFont="1" applyFill="1" applyBorder="1" applyAlignment="1">
      <alignment vertical="center" wrapText="1"/>
    </xf>
    <xf numFmtId="0" fontId="31" fillId="0" borderId="14" xfId="0" applyFont="1" applyFill="1" applyBorder="1" applyAlignment="1">
      <alignment vertical="center" wrapText="1"/>
    </xf>
    <xf numFmtId="0" fontId="32" fillId="0" borderId="14" xfId="0" applyFont="1" applyFill="1" applyBorder="1" applyAlignment="1">
      <alignment vertical="center" wrapText="1"/>
    </xf>
    <xf numFmtId="0" fontId="19" fillId="0" borderId="2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3" fillId="0" borderId="0" xfId="0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  <xf numFmtId="0" fontId="34" fillId="0" borderId="0" xfId="0" applyFont="1" applyFill="1" applyAlignment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91;&#20214;2/2026&#24180;/2026&#24180;&#36130;&#21153;/2026&#24180;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91;&#20214;2/2026&#24180;/2026&#24180;&#36130;&#21153;/2026&#24180;&#39044;&#31639;&#20844;&#24320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91;&#20214;2/2026&#24180;/2026&#24180;&#36130;&#21153;/2026&#24180;&#39044;&#31639;&#20844;&#24320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91;&#20214;2/2026&#24180;/2026&#24180;&#36130;&#21153;/2026&#24180;&#39044;&#31639;&#20844;&#24320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91;&#20214;2/2026&#24180;/2026&#24180;&#36130;&#21153;/2026&#24180;&#39044;&#31639;&#20844;&#24320;/D: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91;&#20214;2/2026&#24180;/2026&#24180;&#36130;&#21153;/2026&#24180;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91;&#20214;2/2026&#24180;/2026&#24180;&#36130;&#21153;/2026&#24180;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91;&#20214;2/2026&#24180;/2026&#24180;&#36130;&#21153;/2026&#24180;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91;&#20214;2/2026&#24180;/2026&#24180;&#36130;&#21153;/2026&#24180;&#39044;&#31639;&#20844;&#24320;/D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91;&#20214;2/2026&#24180;/2026&#24180;&#36130;&#21153;/2026&#24180;&#39044;&#31639;&#20844;&#24320;/D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91;&#20214;2/2026&#24180;/2026&#24180;&#36130;&#21153;/2026&#24180;&#39044;&#31639;&#20844;&#24320;/D: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91;&#20214;2/2026&#24180;/2026&#24180;&#36130;&#21153;/2026&#24180;&#39044;&#31639;&#20844;&#24320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91;&#20214;2/2026&#24180;/2026&#24180;&#36130;&#21153;/2026&#24180;&#39044;&#31639;&#20844;&#24320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5"/>
  <sheetViews>
    <sheetView workbookViewId="0">
      <selection activeCell="A3" sqref="A3"/>
    </sheetView>
  </sheetViews>
  <sheetFormatPr defaultColWidth="9" defaultRowHeight="14.25" outlineLevelRow="4"/>
  <cols>
    <col min="1" max="1" width="123.125" style="184" customWidth="1"/>
    <col min="2" max="16384" width="9" style="184"/>
  </cols>
  <sheetData>
    <row r="1" ht="137" customHeight="1" spans="1:1">
      <c r="A1" s="185" t="s">
        <v>0</v>
      </c>
    </row>
    <row r="2" ht="96" customHeight="1" spans="1:1">
      <c r="A2" s="185" t="s">
        <v>1</v>
      </c>
    </row>
    <row r="3" ht="60" customHeight="1" spans="1:1">
      <c r="A3" s="186">
        <v>46058</v>
      </c>
    </row>
    <row r="5" ht="37" customHeight="1" spans="1:1">
      <c r="A5" s="187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5"/>
      <c r="B1" s="2"/>
      <c r="C1" s="65"/>
      <c r="D1" s="66"/>
      <c r="E1" s="66"/>
      <c r="F1" s="66"/>
      <c r="G1" s="66"/>
      <c r="H1" s="66"/>
      <c r="I1" s="69" t="s">
        <v>198</v>
      </c>
      <c r="J1" s="58"/>
    </row>
    <row r="2" ht="22.8" customHeight="1" spans="1:10">
      <c r="A2" s="55"/>
      <c r="B2" s="3" t="s">
        <v>199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6"/>
      <c r="B3" s="57" t="s">
        <v>5</v>
      </c>
      <c r="C3" s="57"/>
      <c r="D3" s="70"/>
      <c r="E3" s="70"/>
      <c r="F3" s="70"/>
      <c r="G3" s="70"/>
      <c r="H3" s="70"/>
      <c r="I3" s="70" t="s">
        <v>6</v>
      </c>
      <c r="J3" s="71"/>
    </row>
    <row r="4" ht="24.4" customHeight="1" spans="1:10">
      <c r="A4" s="58"/>
      <c r="B4" s="59" t="s">
        <v>200</v>
      </c>
      <c r="C4" s="59" t="s">
        <v>71</v>
      </c>
      <c r="D4" s="59" t="s">
        <v>201</v>
      </c>
      <c r="E4" s="59"/>
      <c r="F4" s="59"/>
      <c r="G4" s="59"/>
      <c r="H4" s="59"/>
      <c r="I4" s="59"/>
      <c r="J4" s="72"/>
    </row>
    <row r="5" ht="24.4" customHeight="1" spans="1:10">
      <c r="A5" s="60"/>
      <c r="B5" s="59"/>
      <c r="C5" s="59"/>
      <c r="D5" s="59" t="s">
        <v>59</v>
      </c>
      <c r="E5" s="77" t="s">
        <v>202</v>
      </c>
      <c r="F5" s="59" t="s">
        <v>203</v>
      </c>
      <c r="G5" s="59"/>
      <c r="H5" s="59"/>
      <c r="I5" s="59" t="s">
        <v>173</v>
      </c>
      <c r="J5" s="72"/>
    </row>
    <row r="6" ht="24.4" customHeight="1" spans="1:10">
      <c r="A6" s="60"/>
      <c r="B6" s="59"/>
      <c r="C6" s="59"/>
      <c r="D6" s="59"/>
      <c r="E6" s="77"/>
      <c r="F6" s="59" t="s">
        <v>145</v>
      </c>
      <c r="G6" s="59" t="s">
        <v>204</v>
      </c>
      <c r="H6" s="59" t="s">
        <v>205</v>
      </c>
      <c r="I6" s="59"/>
      <c r="J6" s="73"/>
    </row>
    <row r="7" ht="22.8" customHeight="1" spans="1:10">
      <c r="A7" s="61"/>
      <c r="B7" s="59"/>
      <c r="C7" s="59" t="s">
        <v>72</v>
      </c>
      <c r="D7" s="67">
        <v>2436.3</v>
      </c>
      <c r="E7" s="67"/>
      <c r="F7" s="67"/>
      <c r="G7" s="67"/>
      <c r="H7" s="67"/>
      <c r="I7" s="67">
        <v>2436.3</v>
      </c>
      <c r="J7" s="74"/>
    </row>
    <row r="8" ht="22.8" customHeight="1" spans="1:10">
      <c r="A8" s="61"/>
      <c r="B8" s="76">
        <v>108001</v>
      </c>
      <c r="C8" s="78" t="s">
        <v>0</v>
      </c>
      <c r="D8" s="67">
        <v>2436.3</v>
      </c>
      <c r="E8" s="67"/>
      <c r="F8" s="67"/>
      <c r="G8" s="67"/>
      <c r="H8" s="67"/>
      <c r="I8" s="67">
        <v>2436.3</v>
      </c>
      <c r="J8" s="74"/>
    </row>
    <row r="9" ht="22.8" customHeight="1" spans="1:10">
      <c r="A9" s="61"/>
      <c r="B9" s="59"/>
      <c r="C9" s="59"/>
      <c r="D9" s="67"/>
      <c r="E9" s="67"/>
      <c r="F9" s="67"/>
      <c r="G9" s="67"/>
      <c r="H9" s="67"/>
      <c r="I9" s="67"/>
      <c r="J9" s="74"/>
    </row>
    <row r="10" ht="22.8" customHeight="1" spans="1:10">
      <c r="A10" s="61"/>
      <c r="B10" s="59"/>
      <c r="C10" s="59"/>
      <c r="D10" s="67"/>
      <c r="E10" s="67"/>
      <c r="F10" s="67"/>
      <c r="G10" s="67"/>
      <c r="H10" s="67"/>
      <c r="I10" s="67"/>
      <c r="J10" s="74"/>
    </row>
    <row r="11" ht="22.8" customHeight="1" spans="1:10">
      <c r="A11" s="61"/>
      <c r="B11" s="59"/>
      <c r="C11" s="59"/>
      <c r="D11" s="67"/>
      <c r="E11" s="67"/>
      <c r="F11" s="67"/>
      <c r="G11" s="67"/>
      <c r="H11" s="67"/>
      <c r="I11" s="67"/>
      <c r="J11" s="74"/>
    </row>
    <row r="12" ht="22.8" customHeight="1" spans="1:10">
      <c r="A12" s="61"/>
      <c r="B12" s="59"/>
      <c r="C12" s="59"/>
      <c r="D12" s="67"/>
      <c r="E12" s="67"/>
      <c r="F12" s="67"/>
      <c r="G12" s="67"/>
      <c r="H12" s="67"/>
      <c r="I12" s="67"/>
      <c r="J12" s="74"/>
    </row>
    <row r="13" ht="22.8" customHeight="1" spans="1:10">
      <c r="A13" s="61"/>
      <c r="B13" s="59"/>
      <c r="C13" s="59"/>
      <c r="D13" s="67"/>
      <c r="E13" s="67"/>
      <c r="F13" s="67"/>
      <c r="G13" s="67"/>
      <c r="H13" s="67"/>
      <c r="I13" s="67"/>
      <c r="J13" s="74"/>
    </row>
    <row r="14" ht="22.8" customHeight="1" spans="1:10">
      <c r="A14" s="61"/>
      <c r="B14" s="59"/>
      <c r="C14" s="59"/>
      <c r="D14" s="67"/>
      <c r="E14" s="67"/>
      <c r="F14" s="67"/>
      <c r="G14" s="67"/>
      <c r="H14" s="67"/>
      <c r="I14" s="67"/>
      <c r="J14" s="74"/>
    </row>
    <row r="15" ht="22.8" customHeight="1" spans="1:10">
      <c r="A15" s="61"/>
      <c r="B15" s="59"/>
      <c r="C15" s="59"/>
      <c r="D15" s="67"/>
      <c r="E15" s="67"/>
      <c r="F15" s="67"/>
      <c r="G15" s="67"/>
      <c r="H15" s="67"/>
      <c r="I15" s="67"/>
      <c r="J15" s="74"/>
    </row>
    <row r="16" ht="22.8" customHeight="1" spans="1:10">
      <c r="A16" s="61"/>
      <c r="B16" s="59"/>
      <c r="C16" s="59"/>
      <c r="D16" s="67"/>
      <c r="E16" s="67"/>
      <c r="F16" s="67"/>
      <c r="G16" s="67"/>
      <c r="H16" s="67"/>
      <c r="I16" s="67"/>
      <c r="J16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5"/>
      <c r="B1" s="2"/>
      <c r="C1" s="2"/>
      <c r="D1" s="2"/>
      <c r="E1" s="65"/>
      <c r="F1" s="65"/>
      <c r="G1" s="66"/>
      <c r="H1" s="66"/>
      <c r="I1" s="69" t="s">
        <v>206</v>
      </c>
      <c r="J1" s="58"/>
    </row>
    <row r="2" ht="22.8" customHeight="1" spans="1:10">
      <c r="A2" s="55"/>
      <c r="B2" s="3" t="s">
        <v>207</v>
      </c>
      <c r="C2" s="3"/>
      <c r="D2" s="3"/>
      <c r="E2" s="3"/>
      <c r="F2" s="3"/>
      <c r="G2" s="3"/>
      <c r="H2" s="3"/>
      <c r="I2" s="3"/>
      <c r="J2" s="58"/>
    </row>
    <row r="3" ht="19.5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70" t="s">
        <v>6</v>
      </c>
      <c r="J3" s="71"/>
    </row>
    <row r="4" ht="24.4" customHeight="1" spans="1:10">
      <c r="A4" s="58"/>
      <c r="B4" s="59" t="s">
        <v>9</v>
      </c>
      <c r="C4" s="59"/>
      <c r="D4" s="59"/>
      <c r="E4" s="59"/>
      <c r="F4" s="59"/>
      <c r="G4" s="59" t="s">
        <v>208</v>
      </c>
      <c r="H4" s="59"/>
      <c r="I4" s="59"/>
      <c r="J4" s="72"/>
    </row>
    <row r="5" ht="24.4" customHeight="1" spans="1:10">
      <c r="A5" s="60"/>
      <c r="B5" s="59" t="s">
        <v>79</v>
      </c>
      <c r="C5" s="59"/>
      <c r="D5" s="59"/>
      <c r="E5" s="59" t="s">
        <v>70</v>
      </c>
      <c r="F5" s="59" t="s">
        <v>71</v>
      </c>
      <c r="G5" s="59" t="s">
        <v>59</v>
      </c>
      <c r="H5" s="59" t="s">
        <v>75</v>
      </c>
      <c r="I5" s="59" t="s">
        <v>76</v>
      </c>
      <c r="J5" s="72"/>
    </row>
    <row r="6" ht="24.4" customHeight="1" spans="1:10">
      <c r="A6" s="60"/>
      <c r="B6" s="59" t="s">
        <v>80</v>
      </c>
      <c r="C6" s="59" t="s">
        <v>81</v>
      </c>
      <c r="D6" s="59" t="s">
        <v>82</v>
      </c>
      <c r="E6" s="59"/>
      <c r="F6" s="59"/>
      <c r="G6" s="59"/>
      <c r="H6" s="59"/>
      <c r="I6" s="59"/>
      <c r="J6" s="73"/>
    </row>
    <row r="7" ht="22.8" customHeight="1" spans="1:10">
      <c r="A7" s="61"/>
      <c r="B7" s="59"/>
      <c r="C7" s="59"/>
      <c r="D7" s="59"/>
      <c r="E7" s="59"/>
      <c r="F7" s="59" t="s">
        <v>72</v>
      </c>
      <c r="G7" s="67"/>
      <c r="H7" s="67"/>
      <c r="I7" s="67"/>
      <c r="J7" s="74"/>
    </row>
    <row r="8" ht="22.8" customHeight="1" spans="1:10">
      <c r="A8" s="61"/>
      <c r="B8" s="59"/>
      <c r="C8" s="59"/>
      <c r="D8" s="59"/>
      <c r="E8" s="76"/>
      <c r="F8" s="76" t="s">
        <v>209</v>
      </c>
      <c r="G8" s="67"/>
      <c r="H8" s="67"/>
      <c r="I8" s="67"/>
      <c r="J8" s="74"/>
    </row>
    <row r="9" ht="22.8" customHeight="1" spans="1:10">
      <c r="A9" s="61"/>
      <c r="B9" s="59"/>
      <c r="C9" s="59"/>
      <c r="D9" s="59"/>
      <c r="E9" s="76"/>
      <c r="F9" s="76"/>
      <c r="G9" s="67"/>
      <c r="H9" s="67"/>
      <c r="I9" s="67"/>
      <c r="J9" s="74"/>
    </row>
    <row r="10" ht="22.8" customHeight="1" spans="1:10">
      <c r="A10" s="61"/>
      <c r="B10" s="59"/>
      <c r="C10" s="59"/>
      <c r="D10" s="59"/>
      <c r="E10" s="59"/>
      <c r="F10" s="59"/>
      <c r="G10" s="67"/>
      <c r="H10" s="67"/>
      <c r="I10" s="67"/>
      <c r="J10" s="74"/>
    </row>
    <row r="11" ht="22.8" customHeight="1" spans="1:10">
      <c r="A11" s="61"/>
      <c r="B11" s="59"/>
      <c r="C11" s="59"/>
      <c r="D11" s="59"/>
      <c r="E11" s="59"/>
      <c r="F11" s="59"/>
      <c r="G11" s="67"/>
      <c r="H11" s="67"/>
      <c r="I11" s="67"/>
      <c r="J11" s="74"/>
    </row>
    <row r="12" ht="22.8" customHeight="1" spans="1:10">
      <c r="A12" s="61"/>
      <c r="B12" s="59"/>
      <c r="C12" s="59"/>
      <c r="D12" s="59"/>
      <c r="E12" s="59"/>
      <c r="F12" s="59"/>
      <c r="G12" s="67"/>
      <c r="H12" s="67"/>
      <c r="I12" s="67"/>
      <c r="J12" s="74"/>
    </row>
    <row r="13" ht="22.8" customHeight="1" spans="1:10">
      <c r="A13" s="61"/>
      <c r="B13" s="59"/>
      <c r="C13" s="59"/>
      <c r="D13" s="59"/>
      <c r="E13" s="59"/>
      <c r="F13" s="59"/>
      <c r="G13" s="67"/>
      <c r="H13" s="67"/>
      <c r="I13" s="67"/>
      <c r="J13" s="74"/>
    </row>
    <row r="14" ht="22.8" customHeight="1" spans="1:10">
      <c r="A14" s="61"/>
      <c r="B14" s="59"/>
      <c r="C14" s="59"/>
      <c r="D14" s="59"/>
      <c r="E14" s="59"/>
      <c r="F14" s="59"/>
      <c r="G14" s="67"/>
      <c r="H14" s="67"/>
      <c r="I14" s="67"/>
      <c r="J14" s="74"/>
    </row>
    <row r="15" ht="22.8" customHeight="1" spans="1:10">
      <c r="A15" s="61"/>
      <c r="B15" s="59"/>
      <c r="C15" s="59"/>
      <c r="D15" s="59"/>
      <c r="E15" s="59"/>
      <c r="F15" s="59"/>
      <c r="G15" s="67"/>
      <c r="H15" s="67"/>
      <c r="I15" s="67"/>
      <c r="J15" s="74"/>
    </row>
    <row r="16" ht="22.8" customHeight="1" spans="1:10">
      <c r="A16" s="60"/>
      <c r="B16" s="62"/>
      <c r="C16" s="62"/>
      <c r="D16" s="62"/>
      <c r="E16" s="62"/>
      <c r="F16" s="62" t="s">
        <v>23</v>
      </c>
      <c r="G16" s="68"/>
      <c r="H16" s="68"/>
      <c r="I16" s="68"/>
      <c r="J16" s="72"/>
    </row>
    <row r="17" ht="22.8" customHeight="1" spans="1:10">
      <c r="A17" s="60"/>
      <c r="B17" s="62"/>
      <c r="C17" s="62"/>
      <c r="D17" s="62"/>
      <c r="E17" s="62"/>
      <c r="F17" s="62" t="s">
        <v>23</v>
      </c>
      <c r="G17" s="68"/>
      <c r="H17" s="68"/>
      <c r="I17" s="68"/>
      <c r="J17" s="7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12" sqref="C12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5"/>
      <c r="B1" s="2"/>
      <c r="C1" s="65"/>
      <c r="D1" s="66"/>
      <c r="E1" s="66"/>
      <c r="F1" s="66"/>
      <c r="G1" s="66"/>
      <c r="H1" s="66"/>
      <c r="I1" s="69" t="s">
        <v>210</v>
      </c>
      <c r="J1" s="58"/>
    </row>
    <row r="2" ht="22.8" customHeight="1" spans="1:10">
      <c r="A2" s="55"/>
      <c r="B2" s="3" t="s">
        <v>211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6"/>
      <c r="B3" s="57" t="s">
        <v>5</v>
      </c>
      <c r="C3" s="57"/>
      <c r="D3" s="70"/>
      <c r="E3" s="70"/>
      <c r="F3" s="70"/>
      <c r="G3" s="70"/>
      <c r="H3" s="70"/>
      <c r="I3" s="70" t="s">
        <v>6</v>
      </c>
      <c r="J3" s="71"/>
    </row>
    <row r="4" ht="24.4" customHeight="1" spans="1:10">
      <c r="A4" s="58"/>
      <c r="B4" s="59" t="s">
        <v>200</v>
      </c>
      <c r="C4" s="59" t="s">
        <v>71</v>
      </c>
      <c r="D4" s="59" t="s">
        <v>201</v>
      </c>
      <c r="E4" s="59"/>
      <c r="F4" s="59"/>
      <c r="G4" s="59"/>
      <c r="H4" s="59"/>
      <c r="I4" s="59"/>
      <c r="J4" s="72"/>
    </row>
    <row r="5" ht="24.4" customHeight="1" spans="1:10">
      <c r="A5" s="60"/>
      <c r="B5" s="59"/>
      <c r="C5" s="59"/>
      <c r="D5" s="59" t="s">
        <v>59</v>
      </c>
      <c r="E5" s="77" t="s">
        <v>202</v>
      </c>
      <c r="F5" s="59" t="s">
        <v>203</v>
      </c>
      <c r="G5" s="59"/>
      <c r="H5" s="59"/>
      <c r="I5" s="59" t="s">
        <v>173</v>
      </c>
      <c r="J5" s="72"/>
    </row>
    <row r="6" ht="24.4" customHeight="1" spans="1:10">
      <c r="A6" s="60"/>
      <c r="B6" s="59"/>
      <c r="C6" s="59"/>
      <c r="D6" s="59"/>
      <c r="E6" s="77"/>
      <c r="F6" s="59" t="s">
        <v>145</v>
      </c>
      <c r="G6" s="59" t="s">
        <v>204</v>
      </c>
      <c r="H6" s="59" t="s">
        <v>205</v>
      </c>
      <c r="I6" s="59"/>
      <c r="J6" s="73"/>
    </row>
    <row r="7" ht="22.8" customHeight="1" spans="1:10">
      <c r="A7" s="61"/>
      <c r="B7" s="59"/>
      <c r="C7" s="59" t="s">
        <v>72</v>
      </c>
      <c r="D7" s="67"/>
      <c r="E7" s="67"/>
      <c r="F7" s="67"/>
      <c r="G7" s="67"/>
      <c r="H7" s="67"/>
      <c r="I7" s="67"/>
      <c r="J7" s="74"/>
    </row>
    <row r="8" ht="22.8" customHeight="1" spans="1:10">
      <c r="A8" s="61"/>
      <c r="B8" s="76"/>
      <c r="C8" s="76" t="s">
        <v>209</v>
      </c>
      <c r="D8" s="67"/>
      <c r="E8" s="67"/>
      <c r="F8" s="67"/>
      <c r="G8" s="67"/>
      <c r="H8" s="67"/>
      <c r="I8" s="67"/>
      <c r="J8" s="74"/>
    </row>
    <row r="9" ht="22.8" customHeight="1" spans="1:10">
      <c r="A9" s="61"/>
      <c r="B9" s="59"/>
      <c r="C9" s="59"/>
      <c r="D9" s="67"/>
      <c r="E9" s="67"/>
      <c r="F9" s="67"/>
      <c r="G9" s="67"/>
      <c r="H9" s="67"/>
      <c r="I9" s="67"/>
      <c r="J9" s="74"/>
    </row>
    <row r="10" ht="22.8" customHeight="1" spans="1:10">
      <c r="A10" s="61"/>
      <c r="B10" s="59"/>
      <c r="C10" s="59"/>
      <c r="D10" s="67"/>
      <c r="E10" s="67"/>
      <c r="F10" s="67"/>
      <c r="G10" s="67"/>
      <c r="H10" s="67"/>
      <c r="I10" s="67"/>
      <c r="J10" s="74"/>
    </row>
    <row r="11" ht="22.8" customHeight="1" spans="1:10">
      <c r="A11" s="61"/>
      <c r="B11" s="59"/>
      <c r="C11" s="59"/>
      <c r="D11" s="67"/>
      <c r="E11" s="67"/>
      <c r="F11" s="67"/>
      <c r="G11" s="67"/>
      <c r="H11" s="67"/>
      <c r="I11" s="67"/>
      <c r="J11" s="74"/>
    </row>
    <row r="12" ht="22.8" customHeight="1" spans="1:10">
      <c r="A12" s="61"/>
      <c r="B12" s="76"/>
      <c r="C12" s="76"/>
      <c r="D12" s="67"/>
      <c r="E12" s="67"/>
      <c r="F12" s="67"/>
      <c r="G12" s="67"/>
      <c r="H12" s="67"/>
      <c r="I12" s="67"/>
      <c r="J12" s="74"/>
    </row>
    <row r="13" ht="22.8" customHeight="1" spans="1:10">
      <c r="A13" s="61"/>
      <c r="B13" s="59"/>
      <c r="C13" s="59"/>
      <c r="D13" s="67"/>
      <c r="E13" s="67"/>
      <c r="F13" s="67"/>
      <c r="G13" s="67"/>
      <c r="H13" s="67"/>
      <c r="I13" s="67"/>
      <c r="J13" s="74"/>
    </row>
    <row r="14" ht="22.8" customHeight="1" spans="1:10">
      <c r="A14" s="61"/>
      <c r="B14" s="59"/>
      <c r="C14" s="59"/>
      <c r="D14" s="67"/>
      <c r="E14" s="67"/>
      <c r="F14" s="67"/>
      <c r="G14" s="67"/>
      <c r="H14" s="67"/>
      <c r="I14" s="67"/>
      <c r="J14" s="74"/>
    </row>
    <row r="15" ht="22.8" customHeight="1" spans="1:10">
      <c r="A15" s="61"/>
      <c r="B15" s="59"/>
      <c r="C15" s="59"/>
      <c r="D15" s="67"/>
      <c r="E15" s="67"/>
      <c r="F15" s="67"/>
      <c r="G15" s="67"/>
      <c r="H15" s="67"/>
      <c r="I15" s="67"/>
      <c r="J15" s="74"/>
    </row>
    <row r="16" ht="22.8" customHeight="1" spans="1:10">
      <c r="A16" s="61"/>
      <c r="B16" s="59"/>
      <c r="C16" s="59"/>
      <c r="D16" s="67"/>
      <c r="E16" s="67"/>
      <c r="F16" s="67"/>
      <c r="G16" s="67"/>
      <c r="H16" s="67"/>
      <c r="I16" s="67"/>
      <c r="J16" s="74"/>
    </row>
    <row r="17" ht="22.8" customHeight="1" spans="1:10">
      <c r="A17" s="61"/>
      <c r="B17" s="59"/>
      <c r="C17" s="59"/>
      <c r="D17" s="67"/>
      <c r="E17" s="67"/>
      <c r="F17" s="67"/>
      <c r="G17" s="67"/>
      <c r="H17" s="67"/>
      <c r="I17" s="67"/>
      <c r="J17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55"/>
      <c r="B1" s="2"/>
      <c r="C1" s="2"/>
      <c r="D1" s="2"/>
      <c r="E1" s="65"/>
      <c r="F1" s="65"/>
      <c r="G1" s="66"/>
      <c r="H1" s="66"/>
      <c r="I1" s="69" t="s">
        <v>212</v>
      </c>
      <c r="J1" s="58"/>
    </row>
    <row r="2" ht="22.8" customHeight="1" spans="1:10">
      <c r="A2" s="55"/>
      <c r="B2" s="3" t="s">
        <v>213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70" t="s">
        <v>6</v>
      </c>
      <c r="J3" s="71"/>
    </row>
    <row r="4" ht="24.4" customHeight="1" spans="1:10">
      <c r="A4" s="58"/>
      <c r="B4" s="59" t="s">
        <v>9</v>
      </c>
      <c r="C4" s="59"/>
      <c r="D4" s="59"/>
      <c r="E4" s="59"/>
      <c r="F4" s="59"/>
      <c r="G4" s="59" t="s">
        <v>214</v>
      </c>
      <c r="H4" s="59"/>
      <c r="I4" s="59"/>
      <c r="J4" s="72"/>
    </row>
    <row r="5" ht="24.4" customHeight="1" spans="1:10">
      <c r="A5" s="60"/>
      <c r="B5" s="59" t="s">
        <v>79</v>
      </c>
      <c r="C5" s="59"/>
      <c r="D5" s="59"/>
      <c r="E5" s="59" t="s">
        <v>70</v>
      </c>
      <c r="F5" s="59" t="s">
        <v>71</v>
      </c>
      <c r="G5" s="59" t="s">
        <v>59</v>
      </c>
      <c r="H5" s="59" t="s">
        <v>75</v>
      </c>
      <c r="I5" s="59" t="s">
        <v>76</v>
      </c>
      <c r="J5" s="72"/>
    </row>
    <row r="6" ht="24.4" customHeight="1" spans="1:10">
      <c r="A6" s="60"/>
      <c r="B6" s="59" t="s">
        <v>80</v>
      </c>
      <c r="C6" s="59" t="s">
        <v>81</v>
      </c>
      <c r="D6" s="59" t="s">
        <v>82</v>
      </c>
      <c r="E6" s="59"/>
      <c r="F6" s="59"/>
      <c r="G6" s="59"/>
      <c r="H6" s="59"/>
      <c r="I6" s="59"/>
      <c r="J6" s="73"/>
    </row>
    <row r="7" ht="22.8" customHeight="1" spans="1:10">
      <c r="A7" s="61"/>
      <c r="B7" s="59"/>
      <c r="C7" s="59"/>
      <c r="D7" s="59"/>
      <c r="E7" s="59"/>
      <c r="F7" s="59" t="s">
        <v>72</v>
      </c>
      <c r="G7" s="67"/>
      <c r="H7" s="67"/>
      <c r="I7" s="67"/>
      <c r="J7" s="74"/>
    </row>
    <row r="8" ht="22.8" customHeight="1" spans="1:10">
      <c r="A8" s="60"/>
      <c r="B8" s="62"/>
      <c r="C8" s="62"/>
      <c r="D8" s="62"/>
      <c r="E8" s="62"/>
      <c r="F8" s="62" t="s">
        <v>209</v>
      </c>
      <c r="G8" s="68"/>
      <c r="H8" s="68"/>
      <c r="I8" s="68"/>
      <c r="J8" s="72"/>
    </row>
    <row r="9" ht="22.8" customHeight="1" spans="1:10">
      <c r="A9" s="60"/>
      <c r="B9" s="62"/>
      <c r="C9" s="62"/>
      <c r="D9" s="62"/>
      <c r="E9" s="62"/>
      <c r="F9" s="62"/>
      <c r="G9" s="68"/>
      <c r="H9" s="68"/>
      <c r="I9" s="68"/>
      <c r="J9" s="72"/>
    </row>
    <row r="10" ht="22.8" customHeight="1" spans="1:10">
      <c r="A10" s="60"/>
      <c r="B10" s="62"/>
      <c r="C10" s="62"/>
      <c r="D10" s="62"/>
      <c r="E10" s="62"/>
      <c r="F10" s="62"/>
      <c r="G10" s="68"/>
      <c r="H10" s="68"/>
      <c r="I10" s="68"/>
      <c r="J10" s="72"/>
    </row>
    <row r="11" ht="22.8" customHeight="1" spans="1:10">
      <c r="A11" s="60"/>
      <c r="B11" s="62"/>
      <c r="C11" s="62"/>
      <c r="D11" s="62"/>
      <c r="E11" s="62"/>
      <c r="F11" s="62"/>
      <c r="G11" s="68"/>
      <c r="H11" s="68"/>
      <c r="I11" s="68"/>
      <c r="J11" s="72"/>
    </row>
    <row r="12" ht="22.8" customHeight="1" spans="1:10">
      <c r="A12" s="60"/>
      <c r="B12" s="62"/>
      <c r="C12" s="62"/>
      <c r="D12" s="62"/>
      <c r="E12" s="62"/>
      <c r="F12" s="62"/>
      <c r="G12" s="68"/>
      <c r="H12" s="68"/>
      <c r="I12" s="68"/>
      <c r="J12" s="72"/>
    </row>
    <row r="13" ht="22.8" customHeight="1" spans="1:10">
      <c r="A13" s="60"/>
      <c r="B13" s="62"/>
      <c r="C13" s="62"/>
      <c r="D13" s="62"/>
      <c r="E13" s="62"/>
      <c r="F13" s="62"/>
      <c r="G13" s="68"/>
      <c r="H13" s="68"/>
      <c r="I13" s="68"/>
      <c r="J13" s="72"/>
    </row>
    <row r="14" ht="22.8" customHeight="1" spans="1:10">
      <c r="A14" s="60"/>
      <c r="B14" s="62"/>
      <c r="C14" s="62"/>
      <c r="D14" s="62"/>
      <c r="E14" s="62"/>
      <c r="F14" s="62"/>
      <c r="G14" s="68"/>
      <c r="H14" s="68"/>
      <c r="I14" s="68"/>
      <c r="J14" s="72"/>
    </row>
    <row r="15" ht="22.8" customHeight="1" spans="1:10">
      <c r="A15" s="60"/>
      <c r="B15" s="62"/>
      <c r="C15" s="62"/>
      <c r="D15" s="62"/>
      <c r="E15" s="62"/>
      <c r="F15" s="62"/>
      <c r="G15" s="68"/>
      <c r="H15" s="68"/>
      <c r="I15" s="68"/>
      <c r="J15" s="72"/>
    </row>
    <row r="16" ht="22.8" customHeight="1" spans="1:10">
      <c r="A16" s="60"/>
      <c r="B16" s="62"/>
      <c r="C16" s="62"/>
      <c r="D16" s="62"/>
      <c r="E16" s="62"/>
      <c r="F16" s="62" t="s">
        <v>23</v>
      </c>
      <c r="G16" s="68"/>
      <c r="H16" s="68"/>
      <c r="I16" s="68"/>
      <c r="J16" s="72"/>
    </row>
    <row r="17" ht="22.8" customHeight="1" spans="1:10">
      <c r="A17" s="60"/>
      <c r="B17" s="62"/>
      <c r="C17" s="62"/>
      <c r="D17" s="62"/>
      <c r="E17" s="62"/>
      <c r="F17" s="62" t="s">
        <v>215</v>
      </c>
      <c r="G17" s="68"/>
      <c r="H17" s="68"/>
      <c r="I17" s="68"/>
      <c r="J17" s="73"/>
    </row>
    <row r="18" ht="9.75" customHeight="1" spans="1:10">
      <c r="A18" s="63"/>
      <c r="B18" s="64"/>
      <c r="C18" s="64"/>
      <c r="D18" s="64"/>
      <c r="E18" s="64"/>
      <c r="F18" s="63"/>
      <c r="G18" s="63"/>
      <c r="H18" s="63"/>
      <c r="I18" s="63"/>
      <c r="J18" s="7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M22" sqref="M22"/>
    </sheetView>
  </sheetViews>
  <sheetFormatPr defaultColWidth="9" defaultRowHeight="13.5"/>
  <cols>
    <col min="1" max="1" width="9" style="1"/>
    <col min="2" max="2" width="11.25" style="1" customWidth="1"/>
    <col min="3" max="3" width="9" style="25"/>
    <col min="4" max="4" width="9" style="1"/>
    <col min="5" max="5" width="10.25" style="1" customWidth="1"/>
    <col min="6" max="6" width="21.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216</v>
      </c>
    </row>
    <row r="2" ht="24" customHeight="1" spans="2:13">
      <c r="B2" s="26" t="s">
        <v>217</v>
      </c>
      <c r="C2" s="27"/>
      <c r="D2" s="27"/>
      <c r="E2" s="27"/>
      <c r="F2" s="27"/>
      <c r="G2" s="27"/>
      <c r="H2" s="27"/>
      <c r="I2" s="27"/>
      <c r="J2" s="41"/>
      <c r="K2" s="42"/>
      <c r="L2" s="42"/>
      <c r="M2" s="42"/>
    </row>
    <row r="3" ht="25" customHeight="1" spans="2:13">
      <c r="B3" s="28" t="s">
        <v>218</v>
      </c>
      <c r="C3" s="28"/>
      <c r="D3" s="28"/>
      <c r="E3" s="28"/>
      <c r="F3" s="28"/>
      <c r="G3" s="28"/>
      <c r="H3" s="28"/>
      <c r="I3" s="28"/>
      <c r="J3" s="28"/>
      <c r="K3" s="43"/>
      <c r="L3" s="43"/>
      <c r="M3" s="43"/>
    </row>
    <row r="4" ht="25" customHeight="1" spans="2:13">
      <c r="B4" s="29" t="s">
        <v>219</v>
      </c>
      <c r="C4" s="30" t="s">
        <v>220</v>
      </c>
      <c r="D4" s="30"/>
      <c r="E4" s="30"/>
      <c r="F4" s="30"/>
      <c r="G4" s="30"/>
      <c r="H4" s="30"/>
      <c r="I4" s="30"/>
      <c r="J4" s="30"/>
      <c r="K4" s="44"/>
      <c r="L4" s="44"/>
      <c r="M4" s="44"/>
    </row>
    <row r="5" ht="25" customHeight="1" spans="2:13">
      <c r="B5" s="29" t="s">
        <v>221</v>
      </c>
      <c r="C5" s="30" t="s">
        <v>0</v>
      </c>
      <c r="D5" s="30"/>
      <c r="E5" s="30"/>
      <c r="F5" s="30"/>
      <c r="G5" s="30"/>
      <c r="H5" s="30"/>
      <c r="I5" s="30"/>
      <c r="J5" s="30"/>
      <c r="K5" s="44"/>
      <c r="L5" s="44"/>
      <c r="M5" s="44"/>
    </row>
    <row r="6" ht="25" customHeight="1" spans="2:13">
      <c r="B6" s="31" t="s">
        <v>222</v>
      </c>
      <c r="C6" s="32" t="s">
        <v>223</v>
      </c>
      <c r="D6" s="32"/>
      <c r="E6" s="32"/>
      <c r="F6" s="36">
        <v>25</v>
      </c>
      <c r="G6" s="36"/>
      <c r="H6" s="36"/>
      <c r="I6" s="36"/>
      <c r="J6" s="36"/>
      <c r="K6" s="44"/>
      <c r="L6" s="44"/>
      <c r="M6" s="44"/>
    </row>
    <row r="7" ht="25" customHeight="1" spans="2:13">
      <c r="B7" s="33"/>
      <c r="C7" s="32" t="s">
        <v>224</v>
      </c>
      <c r="D7" s="32"/>
      <c r="E7" s="32"/>
      <c r="F7" s="36">
        <v>25</v>
      </c>
      <c r="G7" s="36"/>
      <c r="H7" s="36"/>
      <c r="I7" s="36"/>
      <c r="J7" s="36"/>
      <c r="K7" s="44"/>
      <c r="L7" s="44"/>
      <c r="M7" s="44"/>
    </row>
    <row r="8" ht="25" customHeight="1" spans="2:13">
      <c r="B8" s="33"/>
      <c r="C8" s="32" t="s">
        <v>225</v>
      </c>
      <c r="D8" s="32"/>
      <c r="E8" s="32"/>
      <c r="F8" s="36"/>
      <c r="G8" s="36"/>
      <c r="H8" s="36"/>
      <c r="I8" s="36"/>
      <c r="J8" s="36"/>
      <c r="K8" s="44"/>
      <c r="L8" s="44"/>
      <c r="M8" s="44"/>
    </row>
    <row r="9" ht="25" customHeight="1" spans="2:13">
      <c r="B9" s="31" t="s">
        <v>226</v>
      </c>
      <c r="C9" s="34" t="s">
        <v>227</v>
      </c>
      <c r="D9" s="34"/>
      <c r="E9" s="34"/>
      <c r="F9" s="34"/>
      <c r="G9" s="34"/>
      <c r="H9" s="34"/>
      <c r="I9" s="34"/>
      <c r="J9" s="34"/>
      <c r="K9" s="44"/>
      <c r="L9" s="44"/>
      <c r="M9" s="44"/>
    </row>
    <row r="10" ht="25" customHeight="1" spans="2:13">
      <c r="B10" s="31"/>
      <c r="C10" s="34"/>
      <c r="D10" s="34"/>
      <c r="E10" s="34"/>
      <c r="F10" s="34"/>
      <c r="G10" s="34"/>
      <c r="H10" s="34"/>
      <c r="I10" s="34"/>
      <c r="J10" s="34"/>
      <c r="K10" s="44"/>
      <c r="L10" s="44"/>
      <c r="M10" s="44"/>
    </row>
    <row r="11" ht="25" customHeight="1" spans="2:13">
      <c r="B11" s="33" t="s">
        <v>228</v>
      </c>
      <c r="C11" s="29" t="s">
        <v>229</v>
      </c>
      <c r="D11" s="29" t="s">
        <v>230</v>
      </c>
      <c r="E11" s="32" t="s">
        <v>231</v>
      </c>
      <c r="F11" s="32"/>
      <c r="G11" s="32" t="s">
        <v>232</v>
      </c>
      <c r="H11" s="32"/>
      <c r="I11" s="32"/>
      <c r="J11" s="32"/>
      <c r="K11" s="44"/>
      <c r="L11" s="44"/>
      <c r="M11" s="44"/>
    </row>
    <row r="12" ht="36" customHeight="1" spans="2:13">
      <c r="B12" s="33"/>
      <c r="C12" s="33" t="s">
        <v>233</v>
      </c>
      <c r="D12" s="33" t="s">
        <v>234</v>
      </c>
      <c r="E12" s="49" t="s">
        <v>235</v>
      </c>
      <c r="F12" s="50"/>
      <c r="G12" s="38" t="s">
        <v>236</v>
      </c>
      <c r="H12" s="38"/>
      <c r="I12" s="38"/>
      <c r="J12" s="38"/>
      <c r="K12" s="44"/>
      <c r="L12" s="44"/>
      <c r="M12" s="44"/>
    </row>
    <row r="13" ht="36" customHeight="1" spans="2:13">
      <c r="B13" s="33"/>
      <c r="C13" s="33"/>
      <c r="D13" s="33"/>
      <c r="E13" s="49" t="s">
        <v>237</v>
      </c>
      <c r="F13" s="50"/>
      <c r="G13" s="38" t="s">
        <v>238</v>
      </c>
      <c r="H13" s="38"/>
      <c r="I13" s="38"/>
      <c r="J13" s="38"/>
      <c r="K13" s="45"/>
      <c r="L13" s="45"/>
      <c r="M13" s="45"/>
    </row>
    <row r="14" ht="36" customHeight="1" spans="2:10">
      <c r="B14" s="33"/>
      <c r="C14" s="33"/>
      <c r="D14" s="33"/>
      <c r="E14" s="49" t="s">
        <v>239</v>
      </c>
      <c r="F14" s="50"/>
      <c r="G14" s="51" t="s">
        <v>240</v>
      </c>
      <c r="H14" s="52"/>
      <c r="I14" s="52"/>
      <c r="J14" s="54"/>
    </row>
    <row r="15" ht="36" customHeight="1" spans="2:10">
      <c r="B15" s="33"/>
      <c r="C15" s="33"/>
      <c r="D15" s="33"/>
      <c r="E15" s="49" t="s">
        <v>241</v>
      </c>
      <c r="F15" s="50"/>
      <c r="G15" s="38" t="s">
        <v>242</v>
      </c>
      <c r="H15" s="38"/>
      <c r="I15" s="38"/>
      <c r="J15" s="38"/>
    </row>
    <row r="16" ht="36" customHeight="1" spans="2:10">
      <c r="B16" s="33"/>
      <c r="C16" s="33"/>
      <c r="D16" s="46" t="s">
        <v>243</v>
      </c>
      <c r="E16" s="49" t="s">
        <v>244</v>
      </c>
      <c r="F16" s="50"/>
      <c r="G16" s="40" t="s">
        <v>245</v>
      </c>
      <c r="H16" s="38"/>
      <c r="I16" s="38"/>
      <c r="J16" s="38"/>
    </row>
    <row r="17" ht="36" customHeight="1" spans="2:10">
      <c r="B17" s="33"/>
      <c r="C17" s="33"/>
      <c r="D17" s="47"/>
      <c r="E17" s="49" t="s">
        <v>246</v>
      </c>
      <c r="F17" s="50"/>
      <c r="G17" s="51" t="s">
        <v>247</v>
      </c>
      <c r="H17" s="52"/>
      <c r="I17" s="52"/>
      <c r="J17" s="54"/>
    </row>
    <row r="18" ht="36" customHeight="1" spans="2:10">
      <c r="B18" s="33"/>
      <c r="C18" s="33"/>
      <c r="D18" s="47"/>
      <c r="E18" s="49" t="s">
        <v>248</v>
      </c>
      <c r="F18" s="50"/>
      <c r="G18" s="51" t="s">
        <v>249</v>
      </c>
      <c r="H18" s="52"/>
      <c r="I18" s="52"/>
      <c r="J18" s="54"/>
    </row>
    <row r="19" ht="36" customHeight="1" spans="2:10">
      <c r="B19" s="33"/>
      <c r="C19" s="33"/>
      <c r="D19" s="48"/>
      <c r="E19" s="49" t="s">
        <v>241</v>
      </c>
      <c r="F19" s="50"/>
      <c r="G19" s="51" t="s">
        <v>249</v>
      </c>
      <c r="H19" s="52"/>
      <c r="I19" s="52"/>
      <c r="J19" s="54"/>
    </row>
    <row r="20" ht="36" customHeight="1" spans="2:10">
      <c r="B20" s="33"/>
      <c r="C20" s="33"/>
      <c r="D20" s="46" t="s">
        <v>250</v>
      </c>
      <c r="E20" s="49" t="s">
        <v>248</v>
      </c>
      <c r="F20" s="50"/>
      <c r="G20" s="51" t="s">
        <v>251</v>
      </c>
      <c r="H20" s="52"/>
      <c r="I20" s="52"/>
      <c r="J20" s="54"/>
    </row>
    <row r="21" ht="36" customHeight="1" spans="2:10">
      <c r="B21" s="33"/>
      <c r="C21" s="33"/>
      <c r="D21" s="48"/>
      <c r="E21" s="49" t="s">
        <v>244</v>
      </c>
      <c r="F21" s="50"/>
      <c r="G21" s="38" t="s">
        <v>252</v>
      </c>
      <c r="H21" s="38"/>
      <c r="I21" s="38"/>
      <c r="J21" s="38"/>
    </row>
    <row r="22" ht="36" customHeight="1" spans="2:10">
      <c r="B22" s="33"/>
      <c r="C22" s="33" t="s">
        <v>253</v>
      </c>
      <c r="D22" s="31" t="s">
        <v>254</v>
      </c>
      <c r="E22" s="40" t="s">
        <v>253</v>
      </c>
      <c r="F22" s="38"/>
      <c r="G22" s="40" t="s">
        <v>255</v>
      </c>
      <c r="H22" s="38"/>
      <c r="I22" s="38"/>
      <c r="J22" s="38"/>
    </row>
    <row r="23" ht="36" customHeight="1" spans="2:10">
      <c r="B23" s="33"/>
      <c r="C23" s="33" t="s">
        <v>256</v>
      </c>
      <c r="D23" s="31" t="s">
        <v>257</v>
      </c>
      <c r="E23" s="40" t="s">
        <v>258</v>
      </c>
      <c r="F23" s="38"/>
      <c r="G23" s="53">
        <v>0.95</v>
      </c>
      <c r="H23" s="38"/>
      <c r="I23" s="38"/>
      <c r="J23" s="38"/>
    </row>
  </sheetData>
  <mergeCells count="4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2:C21"/>
    <mergeCell ref="D12:D15"/>
    <mergeCell ref="D16:D19"/>
    <mergeCell ref="D20:D21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N16" sqref="N16"/>
    </sheetView>
  </sheetViews>
  <sheetFormatPr defaultColWidth="9" defaultRowHeight="13.5"/>
  <cols>
    <col min="1" max="1" width="3.75" customWidth="1"/>
    <col min="2" max="2" width="11.25" style="1" customWidth="1"/>
    <col min="3" max="3" width="9" style="25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5"/>
      <c r="J1" s="1" t="s">
        <v>259</v>
      </c>
    </row>
    <row r="2" s="1" customFormat="1" ht="24" customHeight="1" spans="2:13">
      <c r="B2" s="26" t="s">
        <v>217</v>
      </c>
      <c r="C2" s="27"/>
      <c r="D2" s="27"/>
      <c r="E2" s="27"/>
      <c r="F2" s="27"/>
      <c r="G2" s="27"/>
      <c r="H2" s="27"/>
      <c r="I2" s="27"/>
      <c r="J2" s="41"/>
      <c r="K2" s="42"/>
      <c r="L2" s="42"/>
      <c r="M2" s="42"/>
    </row>
    <row r="3" s="1" customFormat="1" ht="25" customHeight="1" spans="2:13">
      <c r="B3" s="28" t="s">
        <v>218</v>
      </c>
      <c r="C3" s="28"/>
      <c r="D3" s="28"/>
      <c r="E3" s="28"/>
      <c r="F3" s="28"/>
      <c r="G3" s="28"/>
      <c r="H3" s="28"/>
      <c r="I3" s="28"/>
      <c r="J3" s="28"/>
      <c r="K3" s="43"/>
      <c r="L3" s="43"/>
      <c r="M3" s="43"/>
    </row>
    <row r="4" s="1" customFormat="1" ht="25" customHeight="1" spans="2:13">
      <c r="B4" s="29" t="s">
        <v>219</v>
      </c>
      <c r="C4" s="30" t="s">
        <v>260</v>
      </c>
      <c r="D4" s="30"/>
      <c r="E4" s="30"/>
      <c r="F4" s="30"/>
      <c r="G4" s="30"/>
      <c r="H4" s="30"/>
      <c r="I4" s="30"/>
      <c r="J4" s="30"/>
      <c r="K4" s="44"/>
      <c r="L4" s="44"/>
      <c r="M4" s="44"/>
    </row>
    <row r="5" s="1" customFormat="1" ht="25" customHeight="1" spans="2:13">
      <c r="B5" s="29" t="s">
        <v>221</v>
      </c>
      <c r="C5" s="30" t="s">
        <v>0</v>
      </c>
      <c r="D5" s="30"/>
      <c r="E5" s="30"/>
      <c r="F5" s="30"/>
      <c r="G5" s="30"/>
      <c r="H5" s="30"/>
      <c r="I5" s="30"/>
      <c r="J5" s="30"/>
      <c r="K5" s="44"/>
      <c r="L5" s="44"/>
      <c r="M5" s="44"/>
    </row>
    <row r="6" s="1" customFormat="1" ht="25" customHeight="1" spans="2:13">
      <c r="B6" s="31" t="s">
        <v>222</v>
      </c>
      <c r="C6" s="32" t="s">
        <v>223</v>
      </c>
      <c r="D6" s="32"/>
      <c r="E6" s="32"/>
      <c r="F6" s="35">
        <v>2.5</v>
      </c>
      <c r="G6" s="35"/>
      <c r="H6" s="35"/>
      <c r="I6" s="35"/>
      <c r="J6" s="35"/>
      <c r="K6" s="44"/>
      <c r="L6" s="44"/>
      <c r="M6" s="44"/>
    </row>
    <row r="7" s="1" customFormat="1" ht="25" customHeight="1" spans="2:13">
      <c r="B7" s="33"/>
      <c r="C7" s="32" t="s">
        <v>224</v>
      </c>
      <c r="D7" s="32"/>
      <c r="E7" s="32"/>
      <c r="F7" s="35">
        <v>2.5</v>
      </c>
      <c r="G7" s="35"/>
      <c r="H7" s="35"/>
      <c r="I7" s="35"/>
      <c r="J7" s="35"/>
      <c r="K7" s="44"/>
      <c r="L7" s="44"/>
      <c r="M7" s="44"/>
    </row>
    <row r="8" s="1" customFormat="1" ht="25" customHeight="1" spans="2:13">
      <c r="B8" s="33"/>
      <c r="C8" s="32" t="s">
        <v>225</v>
      </c>
      <c r="D8" s="32"/>
      <c r="E8" s="32"/>
      <c r="F8" s="36"/>
      <c r="G8" s="36"/>
      <c r="H8" s="36"/>
      <c r="I8" s="36"/>
      <c r="J8" s="36"/>
      <c r="K8" s="44"/>
      <c r="L8" s="44"/>
      <c r="M8" s="44"/>
    </row>
    <row r="9" s="1" customFormat="1" ht="25" customHeight="1" spans="2:13">
      <c r="B9" s="31" t="s">
        <v>226</v>
      </c>
      <c r="C9" s="34" t="s">
        <v>261</v>
      </c>
      <c r="D9" s="34"/>
      <c r="E9" s="34"/>
      <c r="F9" s="34"/>
      <c r="G9" s="34"/>
      <c r="H9" s="34"/>
      <c r="I9" s="34"/>
      <c r="J9" s="34"/>
      <c r="K9" s="44"/>
      <c r="L9" s="44"/>
      <c r="M9" s="44"/>
    </row>
    <row r="10" s="1" customFormat="1" ht="25" customHeight="1" spans="2:13">
      <c r="B10" s="31"/>
      <c r="C10" s="34"/>
      <c r="D10" s="34"/>
      <c r="E10" s="34"/>
      <c r="F10" s="34"/>
      <c r="G10" s="34"/>
      <c r="H10" s="34"/>
      <c r="I10" s="34"/>
      <c r="J10" s="34"/>
      <c r="K10" s="44"/>
      <c r="L10" s="44"/>
      <c r="M10" s="44"/>
    </row>
    <row r="11" s="1" customFormat="1" ht="25" customHeight="1" spans="2:13">
      <c r="B11" s="33" t="s">
        <v>228</v>
      </c>
      <c r="C11" s="29" t="s">
        <v>229</v>
      </c>
      <c r="D11" s="29" t="s">
        <v>230</v>
      </c>
      <c r="E11" s="32" t="s">
        <v>231</v>
      </c>
      <c r="F11" s="32"/>
      <c r="G11" s="32" t="s">
        <v>232</v>
      </c>
      <c r="H11" s="32"/>
      <c r="I11" s="32"/>
      <c r="J11" s="32"/>
      <c r="K11" s="44"/>
      <c r="L11" s="44"/>
      <c r="M11" s="44"/>
    </row>
    <row r="12" s="1" customFormat="1" ht="25" customHeight="1" spans="2:13">
      <c r="B12" s="33"/>
      <c r="C12" s="33" t="s">
        <v>233</v>
      </c>
      <c r="D12" s="33" t="s">
        <v>234</v>
      </c>
      <c r="E12" s="37" t="s">
        <v>262</v>
      </c>
      <c r="F12" s="38"/>
      <c r="G12" s="38" t="s">
        <v>263</v>
      </c>
      <c r="H12" s="38"/>
      <c r="I12" s="38"/>
      <c r="J12" s="38"/>
      <c r="K12" s="44"/>
      <c r="L12" s="44"/>
      <c r="M12" s="44"/>
    </row>
    <row r="13" s="1" customFormat="1" ht="38" customHeight="1" spans="2:13">
      <c r="B13" s="33"/>
      <c r="C13" s="33"/>
      <c r="D13" s="33"/>
      <c r="E13" s="37" t="s">
        <v>264</v>
      </c>
      <c r="F13" s="38"/>
      <c r="G13" s="38" t="s">
        <v>265</v>
      </c>
      <c r="H13" s="38"/>
      <c r="I13" s="38"/>
      <c r="J13" s="38"/>
      <c r="K13" s="45"/>
      <c r="L13" s="45"/>
      <c r="M13" s="45"/>
    </row>
    <row r="14" s="1" customFormat="1" ht="24" customHeight="1" spans="2:10">
      <c r="B14" s="33"/>
      <c r="C14" s="33"/>
      <c r="D14" s="33" t="s">
        <v>243</v>
      </c>
      <c r="E14" s="39" t="s">
        <v>266</v>
      </c>
      <c r="F14" s="39"/>
      <c r="G14" s="40" t="s">
        <v>267</v>
      </c>
      <c r="H14" s="38"/>
      <c r="I14" s="38"/>
      <c r="J14" s="38"/>
    </row>
    <row r="15" s="1" customFormat="1" ht="24" customHeight="1" spans="2:10">
      <c r="B15" s="33"/>
      <c r="C15" s="33"/>
      <c r="D15" s="33" t="s">
        <v>250</v>
      </c>
      <c r="E15" s="37" t="s">
        <v>268</v>
      </c>
      <c r="F15" s="38"/>
      <c r="G15" s="38" t="s">
        <v>269</v>
      </c>
      <c r="H15" s="38"/>
      <c r="I15" s="38"/>
      <c r="J15" s="38"/>
    </row>
    <row r="16" s="1" customFormat="1" ht="24" customHeight="1" spans="2:10">
      <c r="B16" s="33"/>
      <c r="C16" s="33"/>
      <c r="D16" s="33" t="s">
        <v>270</v>
      </c>
      <c r="E16" s="39" t="s">
        <v>271</v>
      </c>
      <c r="F16" s="39"/>
      <c r="G16" s="40" t="s">
        <v>272</v>
      </c>
      <c r="H16" s="38"/>
      <c r="I16" s="38"/>
      <c r="J16" s="38"/>
    </row>
    <row r="17" s="1" customFormat="1" ht="24" spans="2:10">
      <c r="B17" s="33"/>
      <c r="C17" s="33" t="s">
        <v>253</v>
      </c>
      <c r="D17" s="31" t="s">
        <v>254</v>
      </c>
      <c r="E17" s="40" t="s">
        <v>273</v>
      </c>
      <c r="F17" s="38"/>
      <c r="G17" s="40" t="s">
        <v>274</v>
      </c>
      <c r="H17" s="38"/>
      <c r="I17" s="38"/>
      <c r="J17" s="38"/>
    </row>
    <row r="18" s="1" customFormat="1" ht="33" customHeight="1" spans="2:10">
      <c r="B18" s="33"/>
      <c r="C18" s="33" t="s">
        <v>256</v>
      </c>
      <c r="D18" s="31" t="s">
        <v>257</v>
      </c>
      <c r="E18" s="40" t="s">
        <v>258</v>
      </c>
      <c r="F18" s="38"/>
      <c r="G18" s="40" t="s">
        <v>275</v>
      </c>
      <c r="H18" s="38"/>
      <c r="I18" s="38"/>
      <c r="J18" s="38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3"/>
  <sheetViews>
    <sheetView tabSelected="1" workbookViewId="0">
      <selection activeCell="N16" sqref="N16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2.5" style="1" customWidth="1"/>
    <col min="8" max="8" width="13.75" style="1" customWidth="1"/>
    <col min="9" max="9" width="27.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276</v>
      </c>
    </row>
    <row r="2" ht="27" customHeight="1" spans="2:9">
      <c r="B2" s="3" t="s">
        <v>277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278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279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280</v>
      </c>
      <c r="C5" s="6" t="s">
        <v>281</v>
      </c>
      <c r="D5" s="6"/>
      <c r="E5" s="6" t="s">
        <v>282</v>
      </c>
      <c r="F5" s="6"/>
      <c r="G5" s="6"/>
      <c r="H5" s="6"/>
      <c r="I5" s="6"/>
    </row>
    <row r="6" ht="26.5" customHeight="1" spans="2:9">
      <c r="B6" s="6"/>
      <c r="C6" s="7" t="s">
        <v>189</v>
      </c>
      <c r="D6" s="7"/>
      <c r="E6" s="7" t="s">
        <v>283</v>
      </c>
      <c r="F6" s="7"/>
      <c r="G6" s="7"/>
      <c r="H6" s="7"/>
      <c r="I6" s="7"/>
    </row>
    <row r="7" ht="26.5" customHeight="1" spans="2:9">
      <c r="B7" s="6"/>
      <c r="C7" s="7" t="s">
        <v>190</v>
      </c>
      <c r="D7" s="7"/>
      <c r="E7" s="7" t="s">
        <v>284</v>
      </c>
      <c r="F7" s="7"/>
      <c r="G7" s="7"/>
      <c r="H7" s="7"/>
      <c r="I7" s="7"/>
    </row>
    <row r="8" ht="26.5" customHeight="1" spans="2:9">
      <c r="B8" s="6"/>
      <c r="C8" s="7" t="s">
        <v>76</v>
      </c>
      <c r="D8" s="7"/>
      <c r="E8" s="7" t="s">
        <v>285</v>
      </c>
      <c r="F8" s="7"/>
      <c r="G8" s="7"/>
      <c r="H8" s="7"/>
      <c r="I8" s="7"/>
    </row>
    <row r="9" ht="26.5" customHeight="1" spans="2:9">
      <c r="B9" s="6"/>
      <c r="C9" s="6" t="s">
        <v>286</v>
      </c>
      <c r="D9" s="6"/>
      <c r="E9" s="6"/>
      <c r="F9" s="6"/>
      <c r="G9" s="6" t="s">
        <v>287</v>
      </c>
      <c r="H9" s="6" t="s">
        <v>224</v>
      </c>
      <c r="I9" s="6" t="s">
        <v>225</v>
      </c>
    </row>
    <row r="10" ht="26.5" customHeight="1" spans="2:9">
      <c r="B10" s="6"/>
      <c r="C10" s="6"/>
      <c r="D10" s="6"/>
      <c r="E10" s="6"/>
      <c r="F10" s="6"/>
      <c r="G10" s="17">
        <v>2483890.39</v>
      </c>
      <c r="H10" s="17">
        <v>2483890.39</v>
      </c>
      <c r="I10" s="17"/>
    </row>
    <row r="11" ht="78" customHeight="1" spans="2:9">
      <c r="B11" s="8" t="s">
        <v>288</v>
      </c>
      <c r="C11" s="9" t="s">
        <v>289</v>
      </c>
      <c r="D11" s="9"/>
      <c r="E11" s="9"/>
      <c r="F11" s="9"/>
      <c r="G11" s="9"/>
      <c r="H11" s="9"/>
      <c r="I11" s="9"/>
    </row>
    <row r="12" ht="26.5" customHeight="1" spans="2:9">
      <c r="B12" s="10" t="s">
        <v>290</v>
      </c>
      <c r="C12" s="10" t="s">
        <v>229</v>
      </c>
      <c r="D12" s="10" t="s">
        <v>230</v>
      </c>
      <c r="E12" s="10"/>
      <c r="F12" s="10" t="s">
        <v>231</v>
      </c>
      <c r="G12" s="10"/>
      <c r="H12" s="10" t="s">
        <v>291</v>
      </c>
      <c r="I12" s="10"/>
    </row>
    <row r="13" ht="26.5" customHeight="1" spans="2:9">
      <c r="B13" s="10"/>
      <c r="C13" s="11" t="s">
        <v>292</v>
      </c>
      <c r="D13" s="10" t="s">
        <v>234</v>
      </c>
      <c r="E13" s="10"/>
      <c r="F13" s="10" t="s">
        <v>293</v>
      </c>
      <c r="G13" s="10"/>
      <c r="H13" s="10" t="s">
        <v>294</v>
      </c>
      <c r="I13" s="10"/>
    </row>
    <row r="14" ht="26.5" customHeight="1" spans="2:9">
      <c r="B14" s="10"/>
      <c r="C14" s="11"/>
      <c r="D14" s="10"/>
      <c r="E14" s="10"/>
      <c r="F14" s="18" t="s">
        <v>295</v>
      </c>
      <c r="G14" s="19"/>
      <c r="H14" s="18" t="s">
        <v>296</v>
      </c>
      <c r="I14" s="19"/>
    </row>
    <row r="15" ht="26.5" customHeight="1" spans="2:9">
      <c r="B15" s="10"/>
      <c r="C15" s="11"/>
      <c r="D15" s="10"/>
      <c r="E15" s="10"/>
      <c r="F15" s="18" t="s">
        <v>297</v>
      </c>
      <c r="G15" s="19"/>
      <c r="H15" s="18" t="s">
        <v>298</v>
      </c>
      <c r="I15" s="19"/>
    </row>
    <row r="16" ht="26.5" customHeight="1" spans="2:9">
      <c r="B16" s="10"/>
      <c r="C16" s="11"/>
      <c r="D16" s="10"/>
      <c r="E16" s="10"/>
      <c r="F16" s="10" t="s">
        <v>299</v>
      </c>
      <c r="G16" s="10"/>
      <c r="H16" s="10" t="s">
        <v>300</v>
      </c>
      <c r="I16" s="10"/>
    </row>
    <row r="17" ht="26.5" customHeight="1" spans="2:9">
      <c r="B17" s="10"/>
      <c r="C17" s="11"/>
      <c r="D17" s="10" t="s">
        <v>243</v>
      </c>
      <c r="E17" s="10"/>
      <c r="F17" s="10" t="s">
        <v>301</v>
      </c>
      <c r="G17" s="10"/>
      <c r="H17" s="10" t="s">
        <v>302</v>
      </c>
      <c r="I17" s="10"/>
    </row>
    <row r="18" ht="26.5" customHeight="1" spans="2:9">
      <c r="B18" s="10"/>
      <c r="C18" s="11"/>
      <c r="D18" s="10"/>
      <c r="E18" s="10"/>
      <c r="F18" s="10" t="s">
        <v>303</v>
      </c>
      <c r="G18" s="10"/>
      <c r="H18" s="11" t="s">
        <v>304</v>
      </c>
      <c r="I18" s="11"/>
    </row>
    <row r="19" ht="26.5" customHeight="1" spans="2:9">
      <c r="B19" s="10"/>
      <c r="C19" s="11"/>
      <c r="D19" s="10" t="s">
        <v>250</v>
      </c>
      <c r="E19" s="10"/>
      <c r="F19" s="10" t="s">
        <v>305</v>
      </c>
      <c r="G19" s="10"/>
      <c r="H19" s="20">
        <v>46387</v>
      </c>
      <c r="I19" s="10"/>
    </row>
    <row r="20" ht="26.5" customHeight="1" spans="2:9">
      <c r="B20" s="10"/>
      <c r="C20" s="11"/>
      <c r="D20" s="10" t="s">
        <v>270</v>
      </c>
      <c r="E20" s="10"/>
      <c r="F20" s="10" t="s">
        <v>306</v>
      </c>
      <c r="G20" s="10"/>
      <c r="H20" s="10" t="s">
        <v>307</v>
      </c>
      <c r="I20" s="10"/>
    </row>
    <row r="21" ht="39" customHeight="1" spans="2:9">
      <c r="B21" s="10"/>
      <c r="C21" s="11" t="s">
        <v>308</v>
      </c>
      <c r="D21" s="12" t="s">
        <v>254</v>
      </c>
      <c r="E21" s="21"/>
      <c r="F21" s="10" t="s">
        <v>301</v>
      </c>
      <c r="G21" s="10"/>
      <c r="H21" s="11" t="s">
        <v>309</v>
      </c>
      <c r="I21" s="11"/>
    </row>
    <row r="22" ht="74" customHeight="1" spans="2:9">
      <c r="B22" s="10"/>
      <c r="C22" s="11"/>
      <c r="D22" s="13"/>
      <c r="E22" s="22"/>
      <c r="F22" s="10" t="s">
        <v>310</v>
      </c>
      <c r="G22" s="10"/>
      <c r="H22" s="11" t="s">
        <v>255</v>
      </c>
      <c r="I22" s="11"/>
    </row>
    <row r="23" ht="39" customHeight="1" spans="2:9">
      <c r="B23" s="10"/>
      <c r="C23" s="11"/>
      <c r="D23" s="14"/>
      <c r="E23" s="23"/>
      <c r="F23" s="10" t="s">
        <v>244</v>
      </c>
      <c r="G23" s="10"/>
      <c r="H23" s="11" t="s">
        <v>311</v>
      </c>
      <c r="I23" s="11"/>
    </row>
    <row r="24" ht="26.5" customHeight="1" spans="2:9">
      <c r="B24" s="10"/>
      <c r="C24" s="11" t="s">
        <v>256</v>
      </c>
      <c r="D24" s="10" t="s">
        <v>257</v>
      </c>
      <c r="E24" s="10"/>
      <c r="F24" s="10" t="s">
        <v>312</v>
      </c>
      <c r="G24" s="10"/>
      <c r="H24" s="10" t="s">
        <v>275</v>
      </c>
      <c r="I24" s="10"/>
    </row>
    <row r="25" ht="45" customHeight="1" spans="2:9">
      <c r="B25" s="15" t="s">
        <v>313</v>
      </c>
      <c r="C25" s="15"/>
      <c r="D25" s="15"/>
      <c r="E25" s="15"/>
      <c r="F25" s="15"/>
      <c r="G25" s="15"/>
      <c r="H25" s="15"/>
      <c r="I25" s="15"/>
    </row>
    <row r="26" ht="16.35" customHeight="1" spans="2:3">
      <c r="B26" s="16"/>
      <c r="C26" s="16"/>
    </row>
    <row r="27" ht="16.35" customHeight="1" spans="2:2">
      <c r="B27" s="16"/>
    </row>
    <row r="28" ht="16.35" customHeight="1" spans="2:16">
      <c r="B28" s="16"/>
      <c r="P28" s="24"/>
    </row>
    <row r="29" ht="16.35" customHeight="1" spans="2:2">
      <c r="B29" s="16"/>
    </row>
    <row r="30" ht="16.35" customHeight="1" spans="2:9">
      <c r="B30" s="16"/>
      <c r="C30" s="16"/>
      <c r="D30" s="16"/>
      <c r="E30" s="16"/>
      <c r="F30" s="16"/>
      <c r="G30" s="16"/>
      <c r="H30" s="16"/>
      <c r="I30" s="16"/>
    </row>
    <row r="31" ht="16.35" customHeight="1" spans="2:9">
      <c r="B31" s="16"/>
      <c r="C31" s="16"/>
      <c r="D31" s="16"/>
      <c r="E31" s="16"/>
      <c r="F31" s="16"/>
      <c r="G31" s="16"/>
      <c r="H31" s="16"/>
      <c r="I31" s="16"/>
    </row>
    <row r="32" ht="16.35" customHeight="1" spans="2:9">
      <c r="B32" s="16"/>
      <c r="C32" s="16"/>
      <c r="D32" s="16"/>
      <c r="E32" s="16"/>
      <c r="F32" s="16"/>
      <c r="G32" s="16"/>
      <c r="H32" s="16"/>
      <c r="I32" s="16"/>
    </row>
    <row r="33" ht="16.35" customHeight="1" spans="2:9">
      <c r="B33" s="16"/>
      <c r="C33" s="16"/>
      <c r="D33" s="16"/>
      <c r="E33" s="16"/>
      <c r="F33" s="16"/>
      <c r="G33" s="16"/>
      <c r="H33" s="16"/>
      <c r="I33" s="16"/>
    </row>
  </sheetData>
  <mergeCells count="52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D19:E19"/>
    <mergeCell ref="F19:G19"/>
    <mergeCell ref="H19:I19"/>
    <mergeCell ref="D20:E20"/>
    <mergeCell ref="F20:G20"/>
    <mergeCell ref="H20:I20"/>
    <mergeCell ref="F21:G21"/>
    <mergeCell ref="H21:I21"/>
    <mergeCell ref="F22:G22"/>
    <mergeCell ref="H22:I22"/>
    <mergeCell ref="F23:G23"/>
    <mergeCell ref="H23:I23"/>
    <mergeCell ref="D24:E24"/>
    <mergeCell ref="F24:G24"/>
    <mergeCell ref="H24:I24"/>
    <mergeCell ref="B25:I25"/>
    <mergeCell ref="B5:B10"/>
    <mergeCell ref="B12:B24"/>
    <mergeCell ref="C13:C20"/>
    <mergeCell ref="C21:C23"/>
    <mergeCell ref="C9:F10"/>
    <mergeCell ref="D17:E18"/>
    <mergeCell ref="D13:E16"/>
    <mergeCell ref="D21:E23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I16" sqref="I16"/>
    </sheetView>
  </sheetViews>
  <sheetFormatPr defaultColWidth="10" defaultRowHeight="13.5" outlineLevelCol="5"/>
  <cols>
    <col min="1" max="1" width="1.53333333333333" style="104" customWidth="1"/>
    <col min="2" max="2" width="41.0333333333333" style="104" customWidth="1"/>
    <col min="3" max="3" width="16.4083333333333" style="104" customWidth="1"/>
    <col min="4" max="4" width="41.0333333333333" style="104" customWidth="1"/>
    <col min="5" max="5" width="16.4083333333333" style="104" customWidth="1"/>
    <col min="6" max="6" width="1.53333333333333" style="104" customWidth="1"/>
    <col min="7" max="10" width="9.76666666666667" style="104" customWidth="1"/>
    <col min="11" max="16384" width="10" style="104"/>
  </cols>
  <sheetData>
    <row r="1" s="104" customFormat="1" ht="14.2" customHeight="1" spans="1:6">
      <c r="A1" s="165"/>
      <c r="B1" s="106"/>
      <c r="C1" s="108"/>
      <c r="D1" s="166"/>
      <c r="E1" s="106" t="s">
        <v>2</v>
      </c>
      <c r="F1" s="173" t="s">
        <v>3</v>
      </c>
    </row>
    <row r="2" s="104" customFormat="1" ht="19.9" customHeight="1" spans="1:6">
      <c r="A2" s="166"/>
      <c r="B2" s="167" t="s">
        <v>4</v>
      </c>
      <c r="C2" s="167"/>
      <c r="D2" s="167"/>
      <c r="E2" s="167"/>
      <c r="F2" s="173"/>
    </row>
    <row r="3" s="104" customFormat="1" ht="17.05" customHeight="1" spans="1:6">
      <c r="A3" s="168"/>
      <c r="B3" s="113" t="s">
        <v>5</v>
      </c>
      <c r="C3" s="136"/>
      <c r="D3" s="136"/>
      <c r="E3" s="172" t="s">
        <v>6</v>
      </c>
      <c r="F3" s="174"/>
    </row>
    <row r="4" s="104" customFormat="1" ht="21.35" customHeight="1" spans="1:6">
      <c r="A4" s="169"/>
      <c r="B4" s="116" t="s">
        <v>7</v>
      </c>
      <c r="C4" s="116"/>
      <c r="D4" s="116" t="s">
        <v>8</v>
      </c>
      <c r="E4" s="116"/>
      <c r="F4" s="131"/>
    </row>
    <row r="5" s="104" customFormat="1" ht="21.35" customHeight="1" spans="1:6">
      <c r="A5" s="169"/>
      <c r="B5" s="116" t="s">
        <v>9</v>
      </c>
      <c r="C5" s="116" t="s">
        <v>10</v>
      </c>
      <c r="D5" s="116" t="s">
        <v>9</v>
      </c>
      <c r="E5" s="116" t="s">
        <v>10</v>
      </c>
      <c r="F5" s="131"/>
    </row>
    <row r="6" s="104" customFormat="1" ht="19.9" customHeight="1" spans="1:6">
      <c r="A6" s="115"/>
      <c r="B6" s="130" t="s">
        <v>11</v>
      </c>
      <c r="C6" s="129">
        <v>2483890.39</v>
      </c>
      <c r="D6" s="130" t="s">
        <v>12</v>
      </c>
      <c r="E6" s="129">
        <v>1701741.23</v>
      </c>
      <c r="F6" s="139"/>
    </row>
    <row r="7" s="104" customFormat="1" ht="19.9" customHeight="1" spans="1:6">
      <c r="A7" s="115"/>
      <c r="B7" s="130" t="s">
        <v>13</v>
      </c>
      <c r="C7" s="129"/>
      <c r="D7" s="130" t="s">
        <v>14</v>
      </c>
      <c r="E7" s="129"/>
      <c r="F7" s="139"/>
    </row>
    <row r="8" s="104" customFormat="1" ht="19.9" customHeight="1" spans="1:6">
      <c r="A8" s="115"/>
      <c r="B8" s="130" t="s">
        <v>15</v>
      </c>
      <c r="C8" s="129"/>
      <c r="D8" s="130" t="s">
        <v>16</v>
      </c>
      <c r="E8" s="129"/>
      <c r="F8" s="139"/>
    </row>
    <row r="9" s="104" customFormat="1" ht="19.9" customHeight="1" spans="1:6">
      <c r="A9" s="115"/>
      <c r="B9" s="130" t="s">
        <v>17</v>
      </c>
      <c r="C9" s="129"/>
      <c r="D9" s="130" t="s">
        <v>18</v>
      </c>
      <c r="E9" s="129"/>
      <c r="F9" s="139"/>
    </row>
    <row r="10" s="104" customFormat="1" ht="19.9" customHeight="1" spans="1:6">
      <c r="A10" s="115"/>
      <c r="B10" s="130" t="s">
        <v>19</v>
      </c>
      <c r="C10" s="129"/>
      <c r="D10" s="130" t="s">
        <v>20</v>
      </c>
      <c r="E10" s="129"/>
      <c r="F10" s="139"/>
    </row>
    <row r="11" s="104" customFormat="1" ht="19.9" customHeight="1" spans="1:6">
      <c r="A11" s="115"/>
      <c r="B11" s="130" t="s">
        <v>21</v>
      </c>
      <c r="C11" s="129"/>
      <c r="D11" s="130" t="s">
        <v>22</v>
      </c>
      <c r="E11" s="129"/>
      <c r="F11" s="139"/>
    </row>
    <row r="12" s="104" customFormat="1" ht="19.9" customHeight="1" spans="1:6">
      <c r="A12" s="115"/>
      <c r="B12" s="130" t="s">
        <v>23</v>
      </c>
      <c r="C12" s="129"/>
      <c r="D12" s="130" t="s">
        <v>24</v>
      </c>
      <c r="E12" s="129"/>
      <c r="F12" s="139"/>
    </row>
    <row r="13" s="104" customFormat="1" ht="19.9" customHeight="1" spans="1:6">
      <c r="A13" s="115"/>
      <c r="B13" s="130" t="s">
        <v>23</v>
      </c>
      <c r="C13" s="129"/>
      <c r="D13" s="130" t="s">
        <v>25</v>
      </c>
      <c r="E13" s="129">
        <v>533292.93</v>
      </c>
      <c r="F13" s="139"/>
    </row>
    <row r="14" s="104" customFormat="1" ht="19.9" customHeight="1" spans="1:6">
      <c r="A14" s="115"/>
      <c r="B14" s="130" t="s">
        <v>23</v>
      </c>
      <c r="C14" s="129"/>
      <c r="D14" s="130" t="s">
        <v>26</v>
      </c>
      <c r="E14" s="129"/>
      <c r="F14" s="139"/>
    </row>
    <row r="15" s="104" customFormat="1" ht="19.9" customHeight="1" spans="1:6">
      <c r="A15" s="115"/>
      <c r="B15" s="130" t="s">
        <v>23</v>
      </c>
      <c r="C15" s="129"/>
      <c r="D15" s="130" t="s">
        <v>27</v>
      </c>
      <c r="E15" s="129">
        <v>101989.91</v>
      </c>
      <c r="F15" s="139"/>
    </row>
    <row r="16" s="104" customFormat="1" ht="19.9" customHeight="1" spans="1:6">
      <c r="A16" s="115"/>
      <c r="B16" s="130" t="s">
        <v>23</v>
      </c>
      <c r="C16" s="129"/>
      <c r="D16" s="130" t="s">
        <v>28</v>
      </c>
      <c r="E16" s="129"/>
      <c r="F16" s="139"/>
    </row>
    <row r="17" s="104" customFormat="1" ht="19.9" customHeight="1" spans="1:6">
      <c r="A17" s="115"/>
      <c r="B17" s="130" t="s">
        <v>23</v>
      </c>
      <c r="C17" s="129"/>
      <c r="D17" s="130" t="s">
        <v>29</v>
      </c>
      <c r="E17" s="129"/>
      <c r="F17" s="139"/>
    </row>
    <row r="18" s="104" customFormat="1" ht="19.9" customHeight="1" spans="1:6">
      <c r="A18" s="115"/>
      <c r="B18" s="130" t="s">
        <v>23</v>
      </c>
      <c r="C18" s="129"/>
      <c r="D18" s="130" t="s">
        <v>30</v>
      </c>
      <c r="E18" s="129"/>
      <c r="F18" s="139"/>
    </row>
    <row r="19" s="104" customFormat="1" ht="19.9" customHeight="1" spans="1:6">
      <c r="A19" s="115"/>
      <c r="B19" s="130" t="s">
        <v>23</v>
      </c>
      <c r="C19" s="129"/>
      <c r="D19" s="130" t="s">
        <v>31</v>
      </c>
      <c r="E19" s="129"/>
      <c r="F19" s="139"/>
    </row>
    <row r="20" s="104" customFormat="1" ht="19.9" customHeight="1" spans="1:6">
      <c r="A20" s="115"/>
      <c r="B20" s="130" t="s">
        <v>23</v>
      </c>
      <c r="C20" s="129"/>
      <c r="D20" s="130" t="s">
        <v>32</v>
      </c>
      <c r="E20" s="129"/>
      <c r="F20" s="139"/>
    </row>
    <row r="21" s="104" customFormat="1" ht="19.9" customHeight="1" spans="1:6">
      <c r="A21" s="115"/>
      <c r="B21" s="130" t="s">
        <v>23</v>
      </c>
      <c r="C21" s="129"/>
      <c r="D21" s="130" t="s">
        <v>33</v>
      </c>
      <c r="E21" s="129"/>
      <c r="F21" s="139"/>
    </row>
    <row r="22" s="104" customFormat="1" ht="19.9" customHeight="1" spans="1:6">
      <c r="A22" s="115"/>
      <c r="B22" s="130" t="s">
        <v>23</v>
      </c>
      <c r="C22" s="129"/>
      <c r="D22" s="130" t="s">
        <v>34</v>
      </c>
      <c r="E22" s="129"/>
      <c r="F22" s="139"/>
    </row>
    <row r="23" s="104" customFormat="1" ht="19.9" customHeight="1" spans="1:6">
      <c r="A23" s="115"/>
      <c r="B23" s="130" t="s">
        <v>23</v>
      </c>
      <c r="C23" s="129"/>
      <c r="D23" s="130" t="s">
        <v>35</v>
      </c>
      <c r="E23" s="129"/>
      <c r="F23" s="139"/>
    </row>
    <row r="24" s="104" customFormat="1" ht="19.9" customHeight="1" spans="1:6">
      <c r="A24" s="115"/>
      <c r="B24" s="130" t="s">
        <v>23</v>
      </c>
      <c r="C24" s="129"/>
      <c r="D24" s="130" t="s">
        <v>36</v>
      </c>
      <c r="E24" s="129"/>
      <c r="F24" s="139"/>
    </row>
    <row r="25" s="104" customFormat="1" ht="19.9" customHeight="1" spans="1:6">
      <c r="A25" s="115"/>
      <c r="B25" s="130" t="s">
        <v>23</v>
      </c>
      <c r="C25" s="129"/>
      <c r="D25" s="130" t="s">
        <v>37</v>
      </c>
      <c r="E25" s="129">
        <v>146866.32</v>
      </c>
      <c r="F25" s="139"/>
    </row>
    <row r="26" s="104" customFormat="1" ht="19.9" customHeight="1" spans="1:6">
      <c r="A26" s="115"/>
      <c r="B26" s="130" t="s">
        <v>23</v>
      </c>
      <c r="C26" s="129"/>
      <c r="D26" s="130" t="s">
        <v>38</v>
      </c>
      <c r="E26" s="129"/>
      <c r="F26" s="139"/>
    </row>
    <row r="27" s="104" customFormat="1" ht="19.9" customHeight="1" spans="1:6">
      <c r="A27" s="115"/>
      <c r="B27" s="130" t="s">
        <v>23</v>
      </c>
      <c r="C27" s="129"/>
      <c r="D27" s="130" t="s">
        <v>39</v>
      </c>
      <c r="E27" s="129"/>
      <c r="F27" s="139"/>
    </row>
    <row r="28" s="104" customFormat="1" ht="19.9" customHeight="1" spans="1:6">
      <c r="A28" s="115"/>
      <c r="B28" s="130" t="s">
        <v>23</v>
      </c>
      <c r="C28" s="129"/>
      <c r="D28" s="130" t="s">
        <v>40</v>
      </c>
      <c r="E28" s="129"/>
      <c r="F28" s="139"/>
    </row>
    <row r="29" s="104" customFormat="1" ht="19.9" customHeight="1" spans="1:6">
      <c r="A29" s="115"/>
      <c r="B29" s="130" t="s">
        <v>23</v>
      </c>
      <c r="C29" s="129"/>
      <c r="D29" s="130" t="s">
        <v>41</v>
      </c>
      <c r="E29" s="129"/>
      <c r="F29" s="139"/>
    </row>
    <row r="30" s="104" customFormat="1" ht="19.9" customHeight="1" spans="1:6">
      <c r="A30" s="115"/>
      <c r="B30" s="130" t="s">
        <v>23</v>
      </c>
      <c r="C30" s="129"/>
      <c r="D30" s="130" t="s">
        <v>42</v>
      </c>
      <c r="E30" s="129"/>
      <c r="F30" s="139"/>
    </row>
    <row r="31" s="104" customFormat="1" ht="19.9" customHeight="1" spans="1:6">
      <c r="A31" s="115"/>
      <c r="B31" s="130" t="s">
        <v>23</v>
      </c>
      <c r="C31" s="129"/>
      <c r="D31" s="130" t="s">
        <v>43</v>
      </c>
      <c r="E31" s="129"/>
      <c r="F31" s="139"/>
    </row>
    <row r="32" s="104" customFormat="1" ht="19.9" customHeight="1" spans="1:6">
      <c r="A32" s="115"/>
      <c r="B32" s="130" t="s">
        <v>23</v>
      </c>
      <c r="C32" s="129"/>
      <c r="D32" s="130" t="s">
        <v>44</v>
      </c>
      <c r="E32" s="129"/>
      <c r="F32" s="139"/>
    </row>
    <row r="33" s="104" customFormat="1" ht="19.9" customHeight="1" spans="1:6">
      <c r="A33" s="115"/>
      <c r="B33" s="130" t="s">
        <v>23</v>
      </c>
      <c r="C33" s="129"/>
      <c r="D33" s="130" t="s">
        <v>45</v>
      </c>
      <c r="E33" s="129"/>
      <c r="F33" s="139"/>
    </row>
    <row r="34" s="104" customFormat="1" ht="19.9" customHeight="1" spans="1:6">
      <c r="A34" s="115"/>
      <c r="B34" s="130" t="s">
        <v>23</v>
      </c>
      <c r="C34" s="129"/>
      <c r="D34" s="130" t="s">
        <v>46</v>
      </c>
      <c r="E34" s="129"/>
      <c r="F34" s="139"/>
    </row>
    <row r="35" s="104" customFormat="1" ht="19.9" customHeight="1" spans="1:6">
      <c r="A35" s="115"/>
      <c r="B35" s="130" t="s">
        <v>23</v>
      </c>
      <c r="C35" s="129"/>
      <c r="D35" s="130" t="s">
        <v>47</v>
      </c>
      <c r="E35" s="129"/>
      <c r="F35" s="139"/>
    </row>
    <row r="36" s="104" customFormat="1" ht="19.9" customHeight="1" spans="1:6">
      <c r="A36" s="134"/>
      <c r="B36" s="137" t="s">
        <v>48</v>
      </c>
      <c r="C36" s="128">
        <v>2483890.39</v>
      </c>
      <c r="D36" s="137" t="s">
        <v>49</v>
      </c>
      <c r="E36" s="128">
        <f>SUM(E6:E35)</f>
        <v>2483890.39</v>
      </c>
      <c r="F36" s="140"/>
    </row>
    <row r="37" s="104" customFormat="1" ht="19.9" customHeight="1" spans="1:6">
      <c r="A37" s="115"/>
      <c r="B37" s="122" t="s">
        <v>50</v>
      </c>
      <c r="C37" s="129"/>
      <c r="D37" s="122" t="s">
        <v>51</v>
      </c>
      <c r="E37" s="129"/>
      <c r="F37" s="181"/>
    </row>
    <row r="38" s="104" customFormat="1" ht="19.9" customHeight="1" spans="1:6">
      <c r="A38" s="177"/>
      <c r="B38" s="122" t="s">
        <v>52</v>
      </c>
      <c r="C38" s="129"/>
      <c r="D38" s="122" t="s">
        <v>53</v>
      </c>
      <c r="E38" s="129"/>
      <c r="F38" s="181"/>
    </row>
    <row r="39" s="104" customFormat="1" ht="19.9" customHeight="1" spans="1:6">
      <c r="A39" s="177"/>
      <c r="B39" s="178"/>
      <c r="C39" s="178"/>
      <c r="D39" s="122" t="s">
        <v>54</v>
      </c>
      <c r="E39" s="129"/>
      <c r="F39" s="181"/>
    </row>
    <row r="40" s="104" customFormat="1" ht="19.9" customHeight="1" spans="1:6">
      <c r="A40" s="179"/>
      <c r="B40" s="116" t="s">
        <v>55</v>
      </c>
      <c r="C40" s="128">
        <v>2483890.39</v>
      </c>
      <c r="D40" s="116" t="s">
        <v>56</v>
      </c>
      <c r="E40" s="128">
        <v>2483890.39</v>
      </c>
      <c r="F40" s="182"/>
    </row>
    <row r="41" s="104" customFormat="1" ht="8.5" customHeight="1" spans="1:6">
      <c r="A41" s="170"/>
      <c r="B41" s="170"/>
      <c r="C41" s="180"/>
      <c r="D41" s="180"/>
      <c r="E41" s="170"/>
      <c r="F41" s="183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pane ySplit="6" topLeftCell="A7" activePane="bottomLeft" state="frozen"/>
      <selection/>
      <selection pane="bottomLeft" activeCell="E12" sqref="E12"/>
    </sheetView>
  </sheetViews>
  <sheetFormatPr defaultColWidth="10" defaultRowHeight="13.5"/>
  <cols>
    <col min="1" max="1" width="1.53333333333333" style="79" customWidth="1"/>
    <col min="2" max="2" width="16.825" style="79" customWidth="1"/>
    <col min="3" max="3" width="31.7833333333333" style="79" customWidth="1"/>
    <col min="4" max="14" width="13" style="79" customWidth="1"/>
    <col min="15" max="15" width="1.53333333333333" style="79" customWidth="1"/>
    <col min="16" max="16" width="9.76666666666667" style="79" customWidth="1"/>
    <col min="17" max="16384" width="10" style="79"/>
  </cols>
  <sheetData>
    <row r="1" ht="25" customHeight="1" spans="1:15">
      <c r="A1" s="81"/>
      <c r="B1" s="2"/>
      <c r="C1" s="95"/>
      <c r="D1" s="175"/>
      <c r="E1" s="175"/>
      <c r="F1" s="175"/>
      <c r="G1" s="95"/>
      <c r="H1" s="95"/>
      <c r="I1" s="95"/>
      <c r="L1" s="95"/>
      <c r="M1" s="95"/>
      <c r="N1" s="96" t="s">
        <v>57</v>
      </c>
      <c r="O1" s="97"/>
    </row>
    <row r="2" ht="22.8" customHeight="1" spans="1:15">
      <c r="A2" s="81"/>
      <c r="B2" s="83" t="s">
        <v>58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97" t="s">
        <v>3</v>
      </c>
    </row>
    <row r="3" ht="19.55" customHeight="1" spans="1:15">
      <c r="A3" s="85"/>
      <c r="B3" s="86" t="s">
        <v>5</v>
      </c>
      <c r="C3" s="86"/>
      <c r="D3" s="85"/>
      <c r="E3" s="85"/>
      <c r="F3" s="151"/>
      <c r="G3" s="85"/>
      <c r="H3" s="151"/>
      <c r="I3" s="151"/>
      <c r="J3" s="151"/>
      <c r="K3" s="151"/>
      <c r="L3" s="151"/>
      <c r="M3" s="151"/>
      <c r="N3" s="98" t="s">
        <v>6</v>
      </c>
      <c r="O3" s="99"/>
    </row>
    <row r="4" ht="24.4" customHeight="1" spans="1:15">
      <c r="A4" s="88"/>
      <c r="B4" s="77" t="s">
        <v>9</v>
      </c>
      <c r="C4" s="77"/>
      <c r="D4" s="77" t="s">
        <v>59</v>
      </c>
      <c r="E4" s="77" t="s">
        <v>60</v>
      </c>
      <c r="F4" s="77" t="s">
        <v>61</v>
      </c>
      <c r="G4" s="77" t="s">
        <v>62</v>
      </c>
      <c r="H4" s="77" t="s">
        <v>63</v>
      </c>
      <c r="I4" s="77" t="s">
        <v>64</v>
      </c>
      <c r="J4" s="77" t="s">
        <v>65</v>
      </c>
      <c r="K4" s="77" t="s">
        <v>66</v>
      </c>
      <c r="L4" s="77" t="s">
        <v>67</v>
      </c>
      <c r="M4" s="77" t="s">
        <v>68</v>
      </c>
      <c r="N4" s="77" t="s">
        <v>69</v>
      </c>
      <c r="O4" s="101"/>
    </row>
    <row r="5" ht="24.4" customHeight="1" spans="1:15">
      <c r="A5" s="88"/>
      <c r="B5" s="77" t="s">
        <v>70</v>
      </c>
      <c r="C5" s="176" t="s">
        <v>71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101"/>
    </row>
    <row r="6" ht="24.4" customHeight="1" spans="1:15">
      <c r="A6" s="88"/>
      <c r="B6" s="77"/>
      <c r="C6" s="176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101"/>
    </row>
    <row r="7" ht="27" customHeight="1" spans="1:15">
      <c r="A7" s="90"/>
      <c r="B7" s="59"/>
      <c r="C7" s="59" t="s">
        <v>72</v>
      </c>
      <c r="D7" s="67">
        <v>2483890.39</v>
      </c>
      <c r="E7" s="67"/>
      <c r="F7" s="67">
        <v>2483890.39</v>
      </c>
      <c r="G7" s="67"/>
      <c r="H7" s="67"/>
      <c r="I7" s="67"/>
      <c r="J7" s="67"/>
      <c r="K7" s="67"/>
      <c r="L7" s="67"/>
      <c r="M7" s="67"/>
      <c r="N7" s="67"/>
      <c r="O7" s="102"/>
    </row>
    <row r="8" ht="27" customHeight="1" spans="1:15">
      <c r="A8" s="90"/>
      <c r="B8" s="76">
        <v>108001</v>
      </c>
      <c r="C8" s="76" t="s">
        <v>0</v>
      </c>
      <c r="D8" s="67">
        <v>2483890.39</v>
      </c>
      <c r="E8" s="67"/>
      <c r="F8" s="67">
        <v>2483890.39</v>
      </c>
      <c r="G8" s="67"/>
      <c r="H8" s="67"/>
      <c r="I8" s="67"/>
      <c r="J8" s="67"/>
      <c r="K8" s="67"/>
      <c r="L8" s="67"/>
      <c r="M8" s="67"/>
      <c r="N8" s="67"/>
      <c r="O8" s="102"/>
    </row>
    <row r="9" ht="27" customHeight="1" spans="1:15">
      <c r="A9" s="90"/>
      <c r="B9" s="59"/>
      <c r="C9" s="59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102"/>
    </row>
    <row r="10" ht="27" customHeight="1" spans="1:15">
      <c r="A10" s="90"/>
      <c r="B10" s="59"/>
      <c r="C10" s="59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102"/>
    </row>
    <row r="11" ht="27" customHeight="1" spans="1:15">
      <c r="A11" s="90"/>
      <c r="B11" s="59"/>
      <c r="C11" s="59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102"/>
    </row>
    <row r="12" ht="27" customHeight="1" spans="1:15">
      <c r="A12" s="90"/>
      <c r="B12" s="59"/>
      <c r="C12" s="59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102"/>
    </row>
    <row r="13" ht="27" customHeight="1" spans="1:15">
      <c r="A13" s="90"/>
      <c r="B13" s="59"/>
      <c r="C13" s="59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102"/>
    </row>
    <row r="14" ht="27" customHeight="1" spans="1:15">
      <c r="A14" s="90"/>
      <c r="B14" s="59"/>
      <c r="C14" s="59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102"/>
    </row>
    <row r="15" ht="27" customHeight="1" spans="1:15">
      <c r="A15" s="90"/>
      <c r="B15" s="59"/>
      <c r="C15" s="59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102"/>
    </row>
    <row r="16" ht="27" customHeight="1" spans="1:15">
      <c r="A16" s="90"/>
      <c r="B16" s="59"/>
      <c r="C16" s="59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102"/>
    </row>
    <row r="17" ht="27" customHeight="1" spans="1:15">
      <c r="A17" s="90"/>
      <c r="B17" s="59"/>
      <c r="C17" s="59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102"/>
    </row>
    <row r="18" ht="27" customHeight="1" spans="1:15">
      <c r="A18" s="90"/>
      <c r="B18" s="59"/>
      <c r="C18" s="59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102"/>
    </row>
    <row r="19" ht="27" customHeight="1" spans="1:15">
      <c r="A19" s="90"/>
      <c r="B19" s="59"/>
      <c r="C19" s="59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102"/>
    </row>
    <row r="20" ht="27" customHeight="1" spans="1:15">
      <c r="A20" s="90"/>
      <c r="B20" s="59"/>
      <c r="C20" s="59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102"/>
    </row>
    <row r="21" ht="27" customHeight="1" spans="1:15">
      <c r="A21" s="90"/>
      <c r="B21" s="59"/>
      <c r="C21" s="59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102"/>
    </row>
    <row r="22" ht="27" customHeight="1" spans="1:15">
      <c r="A22" s="90"/>
      <c r="B22" s="59"/>
      <c r="C22" s="59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102"/>
    </row>
    <row r="23" ht="27" customHeight="1" spans="1:15">
      <c r="A23" s="90"/>
      <c r="B23" s="59"/>
      <c r="C23" s="59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10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G8" sqref="G8:G14"/>
    </sheetView>
  </sheetViews>
  <sheetFormatPr defaultColWidth="10" defaultRowHeight="13.5"/>
  <cols>
    <col min="1" max="1" width="1.53333333333333" style="79" customWidth="1"/>
    <col min="2" max="2" width="6.15833333333333" style="79" customWidth="1"/>
    <col min="3" max="4" width="6.15833333333333" style="80" customWidth="1"/>
    <col min="5" max="5" width="16.825" style="79" customWidth="1"/>
    <col min="6" max="6" width="41.025" style="79" customWidth="1"/>
    <col min="7" max="10" width="16.4166666666667" style="79" customWidth="1"/>
    <col min="11" max="11" width="22.9333333333333" style="79" customWidth="1"/>
    <col min="12" max="12" width="1.53333333333333" style="79" customWidth="1"/>
    <col min="13" max="14" width="9.76666666666667" style="79" customWidth="1"/>
    <col min="15" max="16384" width="10" style="79"/>
  </cols>
  <sheetData>
    <row r="1" ht="25" customHeight="1" spans="1:12">
      <c r="A1" s="81"/>
      <c r="B1" s="2"/>
      <c r="C1" s="82"/>
      <c r="D1" s="82"/>
      <c r="E1" s="95"/>
      <c r="F1" s="95"/>
      <c r="G1" s="175"/>
      <c r="H1" s="175"/>
      <c r="I1" s="175"/>
      <c r="J1" s="175"/>
      <c r="K1" s="96" t="s">
        <v>73</v>
      </c>
      <c r="L1" s="97"/>
    </row>
    <row r="2" ht="22.8" customHeight="1" spans="1:12">
      <c r="A2" s="81"/>
      <c r="B2" s="83" t="s">
        <v>74</v>
      </c>
      <c r="C2" s="84"/>
      <c r="D2" s="84"/>
      <c r="E2" s="83"/>
      <c r="F2" s="83"/>
      <c r="G2" s="83"/>
      <c r="H2" s="83"/>
      <c r="I2" s="83"/>
      <c r="J2" s="83"/>
      <c r="K2" s="83"/>
      <c r="L2" s="97" t="s">
        <v>3</v>
      </c>
    </row>
    <row r="3" ht="19.55" customHeight="1" spans="1:12">
      <c r="A3" s="85"/>
      <c r="B3" s="86" t="s">
        <v>5</v>
      </c>
      <c r="C3" s="87"/>
      <c r="D3" s="87"/>
      <c r="E3" s="86"/>
      <c r="F3" s="86"/>
      <c r="G3" s="85"/>
      <c r="H3" s="85"/>
      <c r="I3" s="151"/>
      <c r="J3" s="151"/>
      <c r="K3" s="98" t="s">
        <v>6</v>
      </c>
      <c r="L3" s="99"/>
    </row>
    <row r="4" ht="24.4" customHeight="1" spans="1:12">
      <c r="A4" s="97"/>
      <c r="B4" s="59" t="s">
        <v>9</v>
      </c>
      <c r="C4" s="89"/>
      <c r="D4" s="89"/>
      <c r="E4" s="59"/>
      <c r="F4" s="59"/>
      <c r="G4" s="59" t="s">
        <v>59</v>
      </c>
      <c r="H4" s="59" t="s">
        <v>75</v>
      </c>
      <c r="I4" s="59" t="s">
        <v>76</v>
      </c>
      <c r="J4" s="59" t="s">
        <v>77</v>
      </c>
      <c r="K4" s="59" t="s">
        <v>78</v>
      </c>
      <c r="L4" s="100"/>
    </row>
    <row r="5" ht="24.4" customHeight="1" spans="1:12">
      <c r="A5" s="88"/>
      <c r="B5" s="59" t="s">
        <v>79</v>
      </c>
      <c r="C5" s="89"/>
      <c r="D5" s="89"/>
      <c r="E5" s="59" t="s">
        <v>70</v>
      </c>
      <c r="F5" s="59" t="s">
        <v>71</v>
      </c>
      <c r="G5" s="59"/>
      <c r="H5" s="59"/>
      <c r="I5" s="59"/>
      <c r="J5" s="59"/>
      <c r="K5" s="59"/>
      <c r="L5" s="100"/>
    </row>
    <row r="6" ht="24.4" customHeight="1" spans="1:12">
      <c r="A6" s="88"/>
      <c r="B6" s="59" t="s">
        <v>80</v>
      </c>
      <c r="C6" s="89" t="s">
        <v>81</v>
      </c>
      <c r="D6" s="89" t="s">
        <v>82</v>
      </c>
      <c r="E6" s="59"/>
      <c r="F6" s="59"/>
      <c r="G6" s="59"/>
      <c r="H6" s="59"/>
      <c r="I6" s="59"/>
      <c r="J6" s="59"/>
      <c r="K6" s="59"/>
      <c r="L6" s="101"/>
    </row>
    <row r="7" ht="27" customHeight="1" spans="1:12">
      <c r="A7" s="90"/>
      <c r="B7" s="59"/>
      <c r="C7" s="89"/>
      <c r="D7" s="89"/>
      <c r="E7" s="59"/>
      <c r="F7" s="59" t="s">
        <v>72</v>
      </c>
      <c r="G7" s="67">
        <f>SUM(H7:I7)</f>
        <v>2483890.39</v>
      </c>
      <c r="H7" s="67">
        <f>SUM(H8:H14)</f>
        <v>2208890.39</v>
      </c>
      <c r="I7" s="67">
        <v>275000</v>
      </c>
      <c r="J7" s="67"/>
      <c r="K7" s="67"/>
      <c r="L7" s="102"/>
    </row>
    <row r="8" ht="27" customHeight="1" spans="1:12">
      <c r="A8" s="90"/>
      <c r="B8" s="59">
        <v>201</v>
      </c>
      <c r="C8" s="89">
        <v>31</v>
      </c>
      <c r="D8" s="89" t="s">
        <v>83</v>
      </c>
      <c r="E8" s="76">
        <v>108001</v>
      </c>
      <c r="F8" s="76" t="s">
        <v>84</v>
      </c>
      <c r="G8" s="67">
        <v>1426741.23</v>
      </c>
      <c r="H8" s="67">
        <v>1426741.23</v>
      </c>
      <c r="I8" s="67"/>
      <c r="J8" s="67"/>
      <c r="K8" s="67"/>
      <c r="L8" s="102"/>
    </row>
    <row r="9" ht="27" customHeight="1" spans="1:12">
      <c r="A9" s="90"/>
      <c r="B9" s="59">
        <v>201</v>
      </c>
      <c r="C9" s="89">
        <v>31</v>
      </c>
      <c r="D9" s="89" t="s">
        <v>85</v>
      </c>
      <c r="E9" s="76">
        <v>108001</v>
      </c>
      <c r="F9" s="76" t="s">
        <v>86</v>
      </c>
      <c r="G9" s="67">
        <v>275000</v>
      </c>
      <c r="H9" s="67"/>
      <c r="I9" s="67">
        <v>275000</v>
      </c>
      <c r="J9" s="67"/>
      <c r="K9" s="67"/>
      <c r="L9" s="102"/>
    </row>
    <row r="10" ht="27" customHeight="1" spans="1:12">
      <c r="A10" s="90"/>
      <c r="B10" s="59">
        <v>208</v>
      </c>
      <c r="C10" s="89" t="s">
        <v>87</v>
      </c>
      <c r="D10" s="89" t="s">
        <v>83</v>
      </c>
      <c r="E10" s="76">
        <v>108001</v>
      </c>
      <c r="F10" s="76" t="s">
        <v>88</v>
      </c>
      <c r="G10" s="67">
        <v>359312.13</v>
      </c>
      <c r="H10" s="67">
        <v>359312.13</v>
      </c>
      <c r="I10" s="67"/>
      <c r="J10" s="67"/>
      <c r="K10" s="67"/>
      <c r="L10" s="102"/>
    </row>
    <row r="11" ht="27" customHeight="1" spans="1:12">
      <c r="A11" s="90"/>
      <c r="B11" s="59">
        <v>208</v>
      </c>
      <c r="C11" s="89" t="s">
        <v>87</v>
      </c>
      <c r="D11" s="89" t="s">
        <v>87</v>
      </c>
      <c r="E11" s="76">
        <v>108001</v>
      </c>
      <c r="F11" s="76" t="s">
        <v>89</v>
      </c>
      <c r="G11" s="67">
        <v>173980.8</v>
      </c>
      <c r="H11" s="67">
        <v>173980.8</v>
      </c>
      <c r="I11" s="67"/>
      <c r="J11" s="67"/>
      <c r="K11" s="67"/>
      <c r="L11" s="102"/>
    </row>
    <row r="12" ht="27" customHeight="1" spans="1:12">
      <c r="A12" s="90"/>
      <c r="B12" s="59">
        <v>210</v>
      </c>
      <c r="C12" s="89" t="s">
        <v>90</v>
      </c>
      <c r="D12" s="89" t="s">
        <v>83</v>
      </c>
      <c r="E12" s="76">
        <v>108001</v>
      </c>
      <c r="F12" s="76" t="s">
        <v>91</v>
      </c>
      <c r="G12" s="67">
        <v>92389.91</v>
      </c>
      <c r="H12" s="67">
        <v>92389.91</v>
      </c>
      <c r="I12" s="67"/>
      <c r="J12" s="67"/>
      <c r="K12" s="67"/>
      <c r="L12" s="102"/>
    </row>
    <row r="13" ht="27" customHeight="1" spans="1:12">
      <c r="A13" s="90"/>
      <c r="B13" s="59">
        <v>210</v>
      </c>
      <c r="C13" s="89" t="s">
        <v>90</v>
      </c>
      <c r="D13" s="89" t="s">
        <v>92</v>
      </c>
      <c r="E13" s="76">
        <v>108001</v>
      </c>
      <c r="F13" s="76" t="s">
        <v>93</v>
      </c>
      <c r="G13" s="67">
        <v>9600</v>
      </c>
      <c r="H13" s="67">
        <v>9600</v>
      </c>
      <c r="I13" s="67"/>
      <c r="J13" s="67"/>
      <c r="K13" s="67"/>
      <c r="L13" s="102"/>
    </row>
    <row r="14" ht="27" customHeight="1" spans="1:12">
      <c r="A14" s="90"/>
      <c r="B14" s="59">
        <v>221</v>
      </c>
      <c r="C14" s="89" t="s">
        <v>85</v>
      </c>
      <c r="D14" s="89" t="s">
        <v>83</v>
      </c>
      <c r="E14" s="76">
        <v>108001</v>
      </c>
      <c r="F14" s="76" t="s">
        <v>94</v>
      </c>
      <c r="G14" s="67">
        <v>146866.32</v>
      </c>
      <c r="H14" s="67">
        <v>146866.32</v>
      </c>
      <c r="I14" s="67"/>
      <c r="J14" s="67"/>
      <c r="K14" s="67"/>
      <c r="L14" s="102"/>
    </row>
    <row r="15" ht="27" customHeight="1" spans="1:12">
      <c r="A15" s="90"/>
      <c r="B15" s="59"/>
      <c r="C15" s="89"/>
      <c r="D15" s="89"/>
      <c r="E15" s="76"/>
      <c r="F15" s="59"/>
      <c r="G15" s="67"/>
      <c r="H15" s="67"/>
      <c r="I15" s="67"/>
      <c r="J15" s="67"/>
      <c r="K15" s="67"/>
      <c r="L15" s="102"/>
    </row>
    <row r="16" ht="27" customHeight="1" spans="1:12">
      <c r="A16" s="90"/>
      <c r="B16" s="59"/>
      <c r="C16" s="89"/>
      <c r="D16" s="89"/>
      <c r="E16" s="76"/>
      <c r="F16" s="59"/>
      <c r="G16" s="67"/>
      <c r="H16" s="67"/>
      <c r="I16" s="67"/>
      <c r="J16" s="67"/>
      <c r="K16" s="67"/>
      <c r="L16" s="102"/>
    </row>
    <row r="17" ht="27" customHeight="1" spans="1:12">
      <c r="A17" s="90"/>
      <c r="B17" s="59"/>
      <c r="C17" s="89"/>
      <c r="D17" s="89"/>
      <c r="E17" s="76"/>
      <c r="F17" s="59"/>
      <c r="G17" s="67"/>
      <c r="H17" s="67"/>
      <c r="I17" s="67"/>
      <c r="J17" s="67"/>
      <c r="K17" s="67"/>
      <c r="L17" s="102"/>
    </row>
    <row r="18" ht="27" customHeight="1" spans="1:12">
      <c r="A18" s="90"/>
      <c r="B18" s="59"/>
      <c r="C18" s="89"/>
      <c r="D18" s="89"/>
      <c r="E18" s="76"/>
      <c r="F18" s="59"/>
      <c r="G18" s="67"/>
      <c r="H18" s="67"/>
      <c r="I18" s="67"/>
      <c r="J18" s="67"/>
      <c r="K18" s="67"/>
      <c r="L18" s="102"/>
    </row>
    <row r="19" ht="27" customHeight="1" spans="1:12">
      <c r="A19" s="90"/>
      <c r="B19" s="59"/>
      <c r="C19" s="89"/>
      <c r="D19" s="89"/>
      <c r="E19" s="76"/>
      <c r="F19" s="59"/>
      <c r="G19" s="67"/>
      <c r="H19" s="67"/>
      <c r="I19" s="67"/>
      <c r="J19" s="67"/>
      <c r="K19" s="67"/>
      <c r="L19" s="102"/>
    </row>
    <row r="20" ht="27" customHeight="1" spans="1:12">
      <c r="A20" s="88"/>
      <c r="B20" s="62"/>
      <c r="C20" s="91"/>
      <c r="D20" s="91"/>
      <c r="E20" s="62"/>
      <c r="F20" s="62" t="s">
        <v>23</v>
      </c>
      <c r="G20" s="68"/>
      <c r="H20" s="68"/>
      <c r="I20" s="68"/>
      <c r="J20" s="68"/>
      <c r="K20" s="68"/>
      <c r="L20" s="100"/>
    </row>
    <row r="21" ht="27" customHeight="1" spans="1:12">
      <c r="A21" s="88"/>
      <c r="B21" s="62"/>
      <c r="C21" s="91"/>
      <c r="D21" s="91"/>
      <c r="E21" s="62"/>
      <c r="F21" s="62" t="s">
        <v>23</v>
      </c>
      <c r="G21" s="68"/>
      <c r="H21" s="68"/>
      <c r="I21" s="68"/>
      <c r="J21" s="68"/>
      <c r="K21" s="68"/>
      <c r="L21" s="100"/>
    </row>
    <row r="22" ht="27" customHeight="1" spans="1:12">
      <c r="A22" s="88"/>
      <c r="B22" s="62"/>
      <c r="C22" s="91"/>
      <c r="D22" s="91"/>
      <c r="E22" s="62"/>
      <c r="F22" s="62"/>
      <c r="G22" s="68"/>
      <c r="H22" s="68"/>
      <c r="I22" s="68"/>
      <c r="J22" s="68"/>
      <c r="K22" s="68"/>
      <c r="L22" s="101"/>
    </row>
    <row r="23" ht="9.75" customHeight="1" spans="1:12">
      <c r="A23" s="92"/>
      <c r="B23" s="93"/>
      <c r="C23" s="94"/>
      <c r="D23" s="94"/>
      <c r="E23" s="93"/>
      <c r="F23" s="92"/>
      <c r="G23" s="92"/>
      <c r="H23" s="92"/>
      <c r="I23" s="92"/>
      <c r="J23" s="93"/>
      <c r="K23" s="93"/>
      <c r="L23" s="10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G11" sqref="G11"/>
    </sheetView>
  </sheetViews>
  <sheetFormatPr defaultColWidth="10" defaultRowHeight="13.5"/>
  <cols>
    <col min="1" max="1" width="1.53333333333333" style="104" customWidth="1"/>
    <col min="2" max="2" width="33.3416666666667" style="104" customWidth="1"/>
    <col min="3" max="3" width="16.4083333333333" style="104" customWidth="1"/>
    <col min="4" max="4" width="33.3416666666667" style="104" customWidth="1"/>
    <col min="5" max="7" width="16.4083333333333" style="104" customWidth="1"/>
    <col min="8" max="8" width="18.2916666666667" style="104" customWidth="1"/>
    <col min="9" max="9" width="1.53333333333333" style="104" customWidth="1"/>
    <col min="10" max="11" width="9.76666666666667" style="104" customWidth="1"/>
    <col min="12" max="16384" width="10" style="104"/>
  </cols>
  <sheetData>
    <row r="1" s="104" customFormat="1" ht="14.2" customHeight="1" spans="1:9">
      <c r="A1" s="165"/>
      <c r="B1" s="106"/>
      <c r="C1" s="166"/>
      <c r="D1" s="166"/>
      <c r="E1" s="108"/>
      <c r="F1" s="108"/>
      <c r="G1" s="108"/>
      <c r="H1" s="171" t="s">
        <v>95</v>
      </c>
      <c r="I1" s="173" t="s">
        <v>3</v>
      </c>
    </row>
    <row r="2" s="104" customFormat="1" ht="19.9" customHeight="1" spans="1:9">
      <c r="A2" s="166"/>
      <c r="B2" s="167" t="s">
        <v>96</v>
      </c>
      <c r="C2" s="167"/>
      <c r="D2" s="167"/>
      <c r="E2" s="167"/>
      <c r="F2" s="167"/>
      <c r="G2" s="167"/>
      <c r="H2" s="167"/>
      <c r="I2" s="173"/>
    </row>
    <row r="3" s="104" customFormat="1" ht="17.05" customHeight="1" spans="1:9">
      <c r="A3" s="168"/>
      <c r="B3" s="113" t="s">
        <v>5</v>
      </c>
      <c r="C3" s="113"/>
      <c r="D3" s="136"/>
      <c r="E3" s="136"/>
      <c r="F3" s="136"/>
      <c r="G3" s="136"/>
      <c r="H3" s="172" t="s">
        <v>6</v>
      </c>
      <c r="I3" s="174"/>
    </row>
    <row r="4" s="104" customFormat="1" ht="21.35" customHeight="1" spans="1:9">
      <c r="A4" s="169"/>
      <c r="B4" s="116" t="s">
        <v>7</v>
      </c>
      <c r="C4" s="116"/>
      <c r="D4" s="116" t="s">
        <v>8</v>
      </c>
      <c r="E4" s="116"/>
      <c r="F4" s="116"/>
      <c r="G4" s="116"/>
      <c r="H4" s="116"/>
      <c r="I4" s="131"/>
    </row>
    <row r="5" s="104" customFormat="1" ht="21.35" customHeight="1" spans="1:9">
      <c r="A5" s="169"/>
      <c r="B5" s="116" t="s">
        <v>9</v>
      </c>
      <c r="C5" s="116" t="s">
        <v>10</v>
      </c>
      <c r="D5" s="116" t="s">
        <v>9</v>
      </c>
      <c r="E5" s="116" t="s">
        <v>59</v>
      </c>
      <c r="F5" s="116" t="s">
        <v>97</v>
      </c>
      <c r="G5" s="116" t="s">
        <v>98</v>
      </c>
      <c r="H5" s="116" t="s">
        <v>99</v>
      </c>
      <c r="I5" s="131"/>
    </row>
    <row r="6" s="104" customFormat="1" ht="19.9" customHeight="1" spans="1:9">
      <c r="A6" s="115"/>
      <c r="B6" s="122" t="s">
        <v>100</v>
      </c>
      <c r="C6" s="129">
        <v>2483890.39</v>
      </c>
      <c r="D6" s="122" t="s">
        <v>101</v>
      </c>
      <c r="E6" s="129">
        <f>SUM(E7:E34)</f>
        <v>2483890.39</v>
      </c>
      <c r="F6" s="129">
        <f>SUM(F7:F34)</f>
        <v>2483890.39</v>
      </c>
      <c r="G6" s="129"/>
      <c r="H6" s="129"/>
      <c r="I6" s="139"/>
    </row>
    <row r="7" s="104" customFormat="1" ht="19.9" customHeight="1" spans="1:9">
      <c r="A7" s="115"/>
      <c r="B7" s="130" t="s">
        <v>102</v>
      </c>
      <c r="C7" s="129">
        <v>2483890.39</v>
      </c>
      <c r="D7" s="130" t="s">
        <v>103</v>
      </c>
      <c r="E7" s="129">
        <v>1701741.23</v>
      </c>
      <c r="F7" s="129">
        <v>1701741.23</v>
      </c>
      <c r="G7" s="129"/>
      <c r="H7" s="129"/>
      <c r="I7" s="139"/>
    </row>
    <row r="8" s="104" customFormat="1" ht="19.9" customHeight="1" spans="1:9">
      <c r="A8" s="115"/>
      <c r="B8" s="130" t="s">
        <v>104</v>
      </c>
      <c r="C8" s="129"/>
      <c r="D8" s="130" t="s">
        <v>105</v>
      </c>
      <c r="E8" s="129"/>
      <c r="F8" s="129"/>
      <c r="G8" s="129"/>
      <c r="H8" s="129"/>
      <c r="I8" s="139"/>
    </row>
    <row r="9" s="104" customFormat="1" ht="19.9" customHeight="1" spans="1:9">
      <c r="A9" s="115"/>
      <c r="B9" s="130" t="s">
        <v>106</v>
      </c>
      <c r="C9" s="129"/>
      <c r="D9" s="130" t="s">
        <v>107</v>
      </c>
      <c r="E9" s="129"/>
      <c r="F9" s="129"/>
      <c r="G9" s="129"/>
      <c r="H9" s="129"/>
      <c r="I9" s="139"/>
    </row>
    <row r="10" s="104" customFormat="1" ht="19.9" customHeight="1" spans="1:9">
      <c r="A10" s="115"/>
      <c r="B10" s="122" t="s">
        <v>108</v>
      </c>
      <c r="C10" s="129"/>
      <c r="D10" s="130" t="s">
        <v>109</v>
      </c>
      <c r="E10" s="129"/>
      <c r="F10" s="129"/>
      <c r="G10" s="129"/>
      <c r="H10" s="129"/>
      <c r="I10" s="139"/>
    </row>
    <row r="11" s="104" customFormat="1" ht="19.9" customHeight="1" spans="1:9">
      <c r="A11" s="115"/>
      <c r="B11" s="130" t="s">
        <v>102</v>
      </c>
      <c r="C11" s="129"/>
      <c r="D11" s="130" t="s">
        <v>110</v>
      </c>
      <c r="E11" s="129"/>
      <c r="F11" s="129"/>
      <c r="G11" s="129"/>
      <c r="H11" s="129"/>
      <c r="I11" s="139"/>
    </row>
    <row r="12" s="104" customFormat="1" ht="19.9" customHeight="1" spans="1:9">
      <c r="A12" s="115"/>
      <c r="B12" s="130" t="s">
        <v>104</v>
      </c>
      <c r="C12" s="129"/>
      <c r="D12" s="130" t="s">
        <v>111</v>
      </c>
      <c r="E12" s="129"/>
      <c r="F12" s="129"/>
      <c r="G12" s="129"/>
      <c r="H12" s="129"/>
      <c r="I12" s="139"/>
    </row>
    <row r="13" s="104" customFormat="1" ht="19.9" customHeight="1" spans="1:9">
      <c r="A13" s="115"/>
      <c r="B13" s="130" t="s">
        <v>106</v>
      </c>
      <c r="C13" s="129"/>
      <c r="D13" s="130" t="s">
        <v>112</v>
      </c>
      <c r="E13" s="129"/>
      <c r="F13" s="129"/>
      <c r="G13" s="129"/>
      <c r="H13" s="129"/>
      <c r="I13" s="139"/>
    </row>
    <row r="14" s="104" customFormat="1" ht="19.9" customHeight="1" spans="1:9">
      <c r="A14" s="115"/>
      <c r="B14" s="130" t="s">
        <v>113</v>
      </c>
      <c r="C14" s="129"/>
      <c r="D14" s="130" t="s">
        <v>114</v>
      </c>
      <c r="E14" s="129">
        <v>533292.93</v>
      </c>
      <c r="F14" s="129">
        <v>533292.93</v>
      </c>
      <c r="G14" s="129"/>
      <c r="H14" s="129"/>
      <c r="I14" s="139"/>
    </row>
    <row r="15" s="104" customFormat="1" ht="19.9" customHeight="1" spans="1:9">
      <c r="A15" s="115"/>
      <c r="B15" s="130" t="s">
        <v>113</v>
      </c>
      <c r="C15" s="129"/>
      <c r="D15" s="130" t="s">
        <v>115</v>
      </c>
      <c r="E15" s="129"/>
      <c r="F15" s="129"/>
      <c r="G15" s="129"/>
      <c r="H15" s="129"/>
      <c r="I15" s="139"/>
    </row>
    <row r="16" s="104" customFormat="1" ht="19.9" customHeight="1" spans="1:9">
      <c r="A16" s="115"/>
      <c r="B16" s="130" t="s">
        <v>113</v>
      </c>
      <c r="C16" s="129"/>
      <c r="D16" s="130" t="s">
        <v>116</v>
      </c>
      <c r="E16" s="129">
        <v>101989.91</v>
      </c>
      <c r="F16" s="129">
        <v>101989.91</v>
      </c>
      <c r="G16" s="129"/>
      <c r="H16" s="129"/>
      <c r="I16" s="139"/>
    </row>
    <row r="17" s="104" customFormat="1" ht="19.9" customHeight="1" spans="1:9">
      <c r="A17" s="115"/>
      <c r="B17" s="130" t="s">
        <v>113</v>
      </c>
      <c r="C17" s="129"/>
      <c r="D17" s="130" t="s">
        <v>117</v>
      </c>
      <c r="E17" s="129"/>
      <c r="F17" s="129"/>
      <c r="G17" s="129"/>
      <c r="H17" s="129"/>
      <c r="I17" s="139"/>
    </row>
    <row r="18" s="104" customFormat="1" ht="19.9" customHeight="1" spans="1:9">
      <c r="A18" s="115"/>
      <c r="B18" s="130" t="s">
        <v>113</v>
      </c>
      <c r="C18" s="129"/>
      <c r="D18" s="130" t="s">
        <v>118</v>
      </c>
      <c r="E18" s="129"/>
      <c r="F18" s="129"/>
      <c r="G18" s="129"/>
      <c r="H18" s="129"/>
      <c r="I18" s="139"/>
    </row>
    <row r="19" s="104" customFormat="1" ht="19.9" customHeight="1" spans="1:9">
      <c r="A19" s="115"/>
      <c r="B19" s="130" t="s">
        <v>113</v>
      </c>
      <c r="C19" s="129"/>
      <c r="D19" s="130" t="s">
        <v>119</v>
      </c>
      <c r="E19" s="129"/>
      <c r="F19" s="129"/>
      <c r="G19" s="129"/>
      <c r="H19" s="129"/>
      <c r="I19" s="139"/>
    </row>
    <row r="20" s="104" customFormat="1" ht="19.9" customHeight="1" spans="1:9">
      <c r="A20" s="115"/>
      <c r="B20" s="130" t="s">
        <v>113</v>
      </c>
      <c r="C20" s="129"/>
      <c r="D20" s="130" t="s">
        <v>120</v>
      </c>
      <c r="E20" s="129"/>
      <c r="F20" s="129"/>
      <c r="G20" s="129"/>
      <c r="H20" s="129"/>
      <c r="I20" s="139"/>
    </row>
    <row r="21" s="104" customFormat="1" ht="19.9" customHeight="1" spans="1:9">
      <c r="A21" s="115"/>
      <c r="B21" s="130" t="s">
        <v>113</v>
      </c>
      <c r="C21" s="129"/>
      <c r="D21" s="130" t="s">
        <v>121</v>
      </c>
      <c r="E21" s="129"/>
      <c r="F21" s="129"/>
      <c r="G21" s="129"/>
      <c r="H21" s="129"/>
      <c r="I21" s="139"/>
    </row>
    <row r="22" s="104" customFormat="1" ht="19.9" customHeight="1" spans="1:9">
      <c r="A22" s="115"/>
      <c r="B22" s="130" t="s">
        <v>113</v>
      </c>
      <c r="C22" s="129"/>
      <c r="D22" s="130" t="s">
        <v>122</v>
      </c>
      <c r="E22" s="129"/>
      <c r="F22" s="129"/>
      <c r="G22" s="129"/>
      <c r="H22" s="129"/>
      <c r="I22" s="139"/>
    </row>
    <row r="23" s="104" customFormat="1" ht="19.9" customHeight="1" spans="1:9">
      <c r="A23" s="115"/>
      <c r="B23" s="130" t="s">
        <v>113</v>
      </c>
      <c r="C23" s="129"/>
      <c r="D23" s="130" t="s">
        <v>123</v>
      </c>
      <c r="E23" s="129"/>
      <c r="F23" s="129"/>
      <c r="G23" s="129"/>
      <c r="H23" s="129"/>
      <c r="I23" s="139"/>
    </row>
    <row r="24" s="104" customFormat="1" ht="19.9" customHeight="1" spans="1:9">
      <c r="A24" s="115"/>
      <c r="B24" s="130" t="s">
        <v>113</v>
      </c>
      <c r="C24" s="129"/>
      <c r="D24" s="130" t="s">
        <v>124</v>
      </c>
      <c r="E24" s="129"/>
      <c r="F24" s="129"/>
      <c r="G24" s="129"/>
      <c r="H24" s="129"/>
      <c r="I24" s="139"/>
    </row>
    <row r="25" s="104" customFormat="1" ht="19.9" customHeight="1" spans="1:9">
      <c r="A25" s="115"/>
      <c r="B25" s="130" t="s">
        <v>113</v>
      </c>
      <c r="C25" s="129"/>
      <c r="D25" s="130" t="s">
        <v>125</v>
      </c>
      <c r="E25" s="129"/>
      <c r="F25" s="129"/>
      <c r="G25" s="129"/>
      <c r="H25" s="129"/>
      <c r="I25" s="139"/>
    </row>
    <row r="26" s="104" customFormat="1" ht="19.9" customHeight="1" spans="1:9">
      <c r="A26" s="115"/>
      <c r="B26" s="130" t="s">
        <v>113</v>
      </c>
      <c r="C26" s="129"/>
      <c r="D26" s="130" t="s">
        <v>126</v>
      </c>
      <c r="E26" s="129">
        <v>146866.32</v>
      </c>
      <c r="F26" s="129">
        <v>146866.32</v>
      </c>
      <c r="G26" s="129"/>
      <c r="H26" s="129"/>
      <c r="I26" s="139"/>
    </row>
    <row r="27" s="104" customFormat="1" ht="19.9" customHeight="1" spans="1:9">
      <c r="A27" s="115"/>
      <c r="B27" s="130" t="s">
        <v>113</v>
      </c>
      <c r="C27" s="129"/>
      <c r="D27" s="130" t="s">
        <v>127</v>
      </c>
      <c r="E27" s="129"/>
      <c r="F27" s="129"/>
      <c r="G27" s="129"/>
      <c r="H27" s="129"/>
      <c r="I27" s="139"/>
    </row>
    <row r="28" s="104" customFormat="1" ht="19.9" customHeight="1" spans="1:9">
      <c r="A28" s="115"/>
      <c r="B28" s="130" t="s">
        <v>113</v>
      </c>
      <c r="C28" s="129"/>
      <c r="D28" s="130" t="s">
        <v>128</v>
      </c>
      <c r="E28" s="129"/>
      <c r="F28" s="129"/>
      <c r="G28" s="129"/>
      <c r="H28" s="129"/>
      <c r="I28" s="139"/>
    </row>
    <row r="29" s="104" customFormat="1" ht="19.9" customHeight="1" spans="1:9">
      <c r="A29" s="115"/>
      <c r="B29" s="130" t="s">
        <v>113</v>
      </c>
      <c r="C29" s="129"/>
      <c r="D29" s="130" t="s">
        <v>129</v>
      </c>
      <c r="E29" s="129"/>
      <c r="F29" s="129"/>
      <c r="G29" s="129"/>
      <c r="H29" s="129"/>
      <c r="I29" s="139"/>
    </row>
    <row r="30" s="104" customFormat="1" ht="19.9" customHeight="1" spans="1:9">
      <c r="A30" s="115"/>
      <c r="B30" s="130" t="s">
        <v>113</v>
      </c>
      <c r="C30" s="129"/>
      <c r="D30" s="130" t="s">
        <v>130</v>
      </c>
      <c r="E30" s="129"/>
      <c r="F30" s="129"/>
      <c r="G30" s="129"/>
      <c r="H30" s="129"/>
      <c r="I30" s="139"/>
    </row>
    <row r="31" s="104" customFormat="1" ht="19.9" customHeight="1" spans="1:9">
      <c r="A31" s="115"/>
      <c r="B31" s="130" t="s">
        <v>113</v>
      </c>
      <c r="C31" s="129"/>
      <c r="D31" s="130" t="s">
        <v>131</v>
      </c>
      <c r="E31" s="129"/>
      <c r="F31" s="129"/>
      <c r="G31" s="129"/>
      <c r="H31" s="129"/>
      <c r="I31" s="139"/>
    </row>
    <row r="32" s="104" customFormat="1" ht="19.9" customHeight="1" spans="1:9">
      <c r="A32" s="115"/>
      <c r="B32" s="130" t="s">
        <v>113</v>
      </c>
      <c r="C32" s="129"/>
      <c r="D32" s="130" t="s">
        <v>132</v>
      </c>
      <c r="E32" s="129"/>
      <c r="F32" s="129"/>
      <c r="G32" s="129"/>
      <c r="H32" s="129"/>
      <c r="I32" s="139"/>
    </row>
    <row r="33" s="104" customFormat="1" ht="19.9" customHeight="1" spans="1:9">
      <c r="A33" s="115"/>
      <c r="B33" s="130" t="s">
        <v>113</v>
      </c>
      <c r="C33" s="129"/>
      <c r="D33" s="130" t="s">
        <v>133</v>
      </c>
      <c r="E33" s="129"/>
      <c r="F33" s="129"/>
      <c r="G33" s="129"/>
      <c r="H33" s="129"/>
      <c r="I33" s="139"/>
    </row>
    <row r="34" s="104" customFormat="1" ht="19.9" customHeight="1" spans="1:9">
      <c r="A34" s="115"/>
      <c r="B34" s="130" t="s">
        <v>113</v>
      </c>
      <c r="C34" s="129"/>
      <c r="D34" s="130" t="s">
        <v>134</v>
      </c>
      <c r="E34" s="129"/>
      <c r="F34" s="129"/>
      <c r="G34" s="129"/>
      <c r="H34" s="129"/>
      <c r="I34" s="139"/>
    </row>
    <row r="35" s="104" customFormat="1" ht="8.5" customHeight="1" spans="1:9">
      <c r="A35" s="170"/>
      <c r="B35" s="170"/>
      <c r="C35" s="170"/>
      <c r="D35" s="118"/>
      <c r="E35" s="170"/>
      <c r="F35" s="170"/>
      <c r="G35" s="170"/>
      <c r="H35" s="170"/>
      <c r="I35" s="132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4"/>
  <sheetViews>
    <sheetView workbookViewId="0">
      <pane ySplit="6" topLeftCell="A15" activePane="bottomLeft" state="frozen"/>
      <selection/>
      <selection pane="bottomLeft" activeCell="I29" sqref="I29"/>
    </sheetView>
  </sheetViews>
  <sheetFormatPr defaultColWidth="10" defaultRowHeight="13.5"/>
  <cols>
    <col min="1" max="1" width="1.53333333333333" style="79" customWidth="1"/>
    <col min="2" max="2" width="5.875" style="79" customWidth="1"/>
    <col min="3" max="3" width="5.875" style="80" customWidth="1"/>
    <col min="4" max="4" width="11.625" style="79" customWidth="1"/>
    <col min="5" max="5" width="27.75" style="79" customWidth="1"/>
    <col min="6" max="7" width="15" style="79" customWidth="1"/>
    <col min="8" max="8" width="13.5" style="79" customWidth="1"/>
    <col min="9" max="9" width="13.875" style="79" customWidth="1"/>
    <col min="10" max="10" width="14.75" style="79" customWidth="1"/>
    <col min="11" max="13" width="5.875" style="79" customWidth="1"/>
    <col min="14" max="16" width="7.25" style="79" customWidth="1"/>
    <col min="17" max="23" width="5.875" style="79" customWidth="1"/>
    <col min="24" max="26" width="7.25" style="79" customWidth="1"/>
    <col min="27" max="33" width="5.875" style="79" customWidth="1"/>
    <col min="34" max="39" width="7.25" style="79" customWidth="1"/>
    <col min="40" max="40" width="1.53333333333333" style="79" customWidth="1"/>
    <col min="41" max="42" width="9.76666666666667" style="79" customWidth="1"/>
    <col min="43" max="16384" width="10" style="79"/>
  </cols>
  <sheetData>
    <row r="1" ht="25" customHeight="1" spans="1:40">
      <c r="A1" s="142"/>
      <c r="B1" s="2"/>
      <c r="C1" s="82"/>
      <c r="D1" s="143"/>
      <c r="E1" s="143"/>
      <c r="F1" s="81"/>
      <c r="G1" s="81"/>
      <c r="H1" s="81"/>
      <c r="I1" s="143"/>
      <c r="J1" s="143"/>
      <c r="K1" s="81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59" t="s">
        <v>135</v>
      </c>
      <c r="AN1" s="160"/>
    </row>
    <row r="2" ht="22.8" customHeight="1" spans="1:40">
      <c r="A2" s="81"/>
      <c r="B2" s="83" t="s">
        <v>136</v>
      </c>
      <c r="C2" s="84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160"/>
    </row>
    <row r="3" ht="19.55" customHeight="1" spans="1:40">
      <c r="A3" s="85"/>
      <c r="B3" s="86" t="s">
        <v>5</v>
      </c>
      <c r="C3" s="87"/>
      <c r="D3" s="86"/>
      <c r="E3" s="86"/>
      <c r="F3" s="147"/>
      <c r="G3" s="85"/>
      <c r="H3" s="148"/>
      <c r="I3" s="147"/>
      <c r="J3" s="147"/>
      <c r="K3" s="151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8" t="s">
        <v>6</v>
      </c>
      <c r="AM3" s="148"/>
      <c r="AN3" s="161"/>
    </row>
    <row r="4" ht="24.4" customHeight="1" spans="1:40">
      <c r="A4" s="97"/>
      <c r="B4" s="77" t="s">
        <v>9</v>
      </c>
      <c r="C4" s="144"/>
      <c r="D4" s="77"/>
      <c r="E4" s="77"/>
      <c r="F4" s="77" t="s">
        <v>137</v>
      </c>
      <c r="G4" s="77" t="s">
        <v>138</v>
      </c>
      <c r="H4" s="77"/>
      <c r="I4" s="77"/>
      <c r="J4" s="77"/>
      <c r="K4" s="77"/>
      <c r="L4" s="77"/>
      <c r="M4" s="77"/>
      <c r="N4" s="77"/>
      <c r="O4" s="77"/>
      <c r="P4" s="77"/>
      <c r="Q4" s="77" t="s">
        <v>139</v>
      </c>
      <c r="R4" s="77"/>
      <c r="S4" s="77"/>
      <c r="T4" s="77"/>
      <c r="U4" s="77"/>
      <c r="V4" s="77"/>
      <c r="W4" s="77"/>
      <c r="X4" s="77"/>
      <c r="Y4" s="77"/>
      <c r="Z4" s="77"/>
      <c r="AA4" s="77" t="s">
        <v>140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162"/>
    </row>
    <row r="5" ht="24.4" customHeight="1" spans="1:40">
      <c r="A5" s="97"/>
      <c r="B5" s="77" t="s">
        <v>79</v>
      </c>
      <c r="C5" s="144"/>
      <c r="D5" s="77" t="s">
        <v>70</v>
      </c>
      <c r="E5" s="77" t="s">
        <v>71</v>
      </c>
      <c r="F5" s="77"/>
      <c r="G5" s="77" t="s">
        <v>59</v>
      </c>
      <c r="H5" s="77" t="s">
        <v>141</v>
      </c>
      <c r="I5" s="77"/>
      <c r="J5" s="77"/>
      <c r="K5" s="77" t="s">
        <v>142</v>
      </c>
      <c r="L5" s="77"/>
      <c r="M5" s="77"/>
      <c r="N5" s="77" t="s">
        <v>143</v>
      </c>
      <c r="O5" s="77"/>
      <c r="P5" s="77"/>
      <c r="Q5" s="77" t="s">
        <v>59</v>
      </c>
      <c r="R5" s="77" t="s">
        <v>141</v>
      </c>
      <c r="S5" s="77"/>
      <c r="T5" s="77"/>
      <c r="U5" s="77" t="s">
        <v>142</v>
      </c>
      <c r="V5" s="77"/>
      <c r="W5" s="77"/>
      <c r="X5" s="77" t="s">
        <v>143</v>
      </c>
      <c r="Y5" s="77"/>
      <c r="Z5" s="77"/>
      <c r="AA5" s="77" t="s">
        <v>59</v>
      </c>
      <c r="AB5" s="77" t="s">
        <v>141</v>
      </c>
      <c r="AC5" s="77"/>
      <c r="AD5" s="77"/>
      <c r="AE5" s="77" t="s">
        <v>142</v>
      </c>
      <c r="AF5" s="77"/>
      <c r="AG5" s="77"/>
      <c r="AH5" s="77" t="s">
        <v>143</v>
      </c>
      <c r="AI5" s="77"/>
      <c r="AJ5" s="77"/>
      <c r="AK5" s="77" t="s">
        <v>144</v>
      </c>
      <c r="AL5" s="77"/>
      <c r="AM5" s="77"/>
      <c r="AN5" s="162"/>
    </row>
    <row r="6" ht="39" customHeight="1" spans="1:40">
      <c r="A6" s="95"/>
      <c r="B6" s="77" t="s">
        <v>80</v>
      </c>
      <c r="C6" s="144" t="s">
        <v>81</v>
      </c>
      <c r="D6" s="77"/>
      <c r="E6" s="77"/>
      <c r="F6" s="77"/>
      <c r="G6" s="77"/>
      <c r="H6" s="77" t="s">
        <v>145</v>
      </c>
      <c r="I6" s="77" t="s">
        <v>75</v>
      </c>
      <c r="J6" s="77" t="s">
        <v>76</v>
      </c>
      <c r="K6" s="77" t="s">
        <v>145</v>
      </c>
      <c r="L6" s="77" t="s">
        <v>75</v>
      </c>
      <c r="M6" s="77" t="s">
        <v>76</v>
      </c>
      <c r="N6" s="77" t="s">
        <v>145</v>
      </c>
      <c r="O6" s="77" t="s">
        <v>146</v>
      </c>
      <c r="P6" s="77" t="s">
        <v>147</v>
      </c>
      <c r="Q6" s="77"/>
      <c r="R6" s="77" t="s">
        <v>145</v>
      </c>
      <c r="S6" s="77" t="s">
        <v>75</v>
      </c>
      <c r="T6" s="77" t="s">
        <v>76</v>
      </c>
      <c r="U6" s="77" t="s">
        <v>145</v>
      </c>
      <c r="V6" s="77" t="s">
        <v>75</v>
      </c>
      <c r="W6" s="77" t="s">
        <v>76</v>
      </c>
      <c r="X6" s="77" t="s">
        <v>145</v>
      </c>
      <c r="Y6" s="77" t="s">
        <v>146</v>
      </c>
      <c r="Z6" s="77" t="s">
        <v>147</v>
      </c>
      <c r="AA6" s="77"/>
      <c r="AB6" s="77" t="s">
        <v>145</v>
      </c>
      <c r="AC6" s="77" t="s">
        <v>75</v>
      </c>
      <c r="AD6" s="77" t="s">
        <v>76</v>
      </c>
      <c r="AE6" s="77" t="s">
        <v>145</v>
      </c>
      <c r="AF6" s="77" t="s">
        <v>75</v>
      </c>
      <c r="AG6" s="77" t="s">
        <v>76</v>
      </c>
      <c r="AH6" s="77" t="s">
        <v>145</v>
      </c>
      <c r="AI6" s="77" t="s">
        <v>146</v>
      </c>
      <c r="AJ6" s="77" t="s">
        <v>147</v>
      </c>
      <c r="AK6" s="77" t="s">
        <v>145</v>
      </c>
      <c r="AL6" s="77" t="s">
        <v>146</v>
      </c>
      <c r="AM6" s="77" t="s">
        <v>147</v>
      </c>
      <c r="AN6" s="162"/>
    </row>
    <row r="7" ht="22.8" customHeight="1" spans="1:40">
      <c r="A7" s="97"/>
      <c r="B7" s="59"/>
      <c r="C7" s="89"/>
      <c r="D7" s="59"/>
      <c r="E7" s="59" t="s">
        <v>72</v>
      </c>
      <c r="F7" s="67">
        <f>F8+F17+F30</f>
        <v>2483890.39</v>
      </c>
      <c r="G7" s="67">
        <f>G8+G17+G30</f>
        <v>2483890.39</v>
      </c>
      <c r="H7" s="67">
        <f>H8+H17+H30</f>
        <v>2483890.39</v>
      </c>
      <c r="I7" s="67">
        <f>I8+I17+I30</f>
        <v>2208890.39</v>
      </c>
      <c r="J7" s="67">
        <f>J8+J17+J30</f>
        <v>275000</v>
      </c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162"/>
    </row>
    <row r="8" s="141" customFormat="1" ht="46" customHeight="1" spans="1:40">
      <c r="A8" s="90"/>
      <c r="B8" s="59">
        <v>301</v>
      </c>
      <c r="C8" s="89"/>
      <c r="D8" s="59">
        <v>108001</v>
      </c>
      <c r="E8" s="149" t="s">
        <v>148</v>
      </c>
      <c r="F8" s="67">
        <v>1637104.46</v>
      </c>
      <c r="G8" s="67">
        <v>1637104.46</v>
      </c>
      <c r="H8" s="67">
        <f>SUM(I8:J8)</f>
        <v>1637104.46</v>
      </c>
      <c r="I8" s="152">
        <f>SUM(I9:I16)</f>
        <v>1637104.46</v>
      </c>
      <c r="J8" s="153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163"/>
    </row>
    <row r="9" ht="22.8" customHeight="1" spans="1:40">
      <c r="A9" s="97"/>
      <c r="B9" s="59">
        <v>301</v>
      </c>
      <c r="C9" s="89" t="s">
        <v>83</v>
      </c>
      <c r="D9" s="76">
        <v>108001</v>
      </c>
      <c r="E9" s="150" t="s">
        <v>149</v>
      </c>
      <c r="F9" s="67">
        <v>413220</v>
      </c>
      <c r="G9" s="67">
        <v>413220</v>
      </c>
      <c r="H9" s="67">
        <f t="shared" ref="H9:H33" si="0">SUM(I9:J9)</f>
        <v>413220</v>
      </c>
      <c r="I9" s="154">
        <v>413220</v>
      </c>
      <c r="J9" s="155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162"/>
    </row>
    <row r="10" ht="22.8" customHeight="1" spans="1:40">
      <c r="A10" s="97"/>
      <c r="B10" s="59">
        <v>301</v>
      </c>
      <c r="C10" s="89" t="s">
        <v>85</v>
      </c>
      <c r="D10" s="76">
        <v>108001</v>
      </c>
      <c r="E10" s="150" t="s">
        <v>150</v>
      </c>
      <c r="F10" s="67">
        <v>325836</v>
      </c>
      <c r="G10" s="67">
        <v>325836</v>
      </c>
      <c r="H10" s="67">
        <f t="shared" si="0"/>
        <v>325836</v>
      </c>
      <c r="I10" s="154">
        <v>325836</v>
      </c>
      <c r="J10" s="155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162"/>
    </row>
    <row r="11" ht="22.8" customHeight="1" spans="1:40">
      <c r="A11" s="97"/>
      <c r="B11" s="59">
        <v>301</v>
      </c>
      <c r="C11" s="89" t="s">
        <v>92</v>
      </c>
      <c r="D11" s="76">
        <v>108001</v>
      </c>
      <c r="E11" s="150" t="s">
        <v>151</v>
      </c>
      <c r="F11" s="67">
        <v>460813</v>
      </c>
      <c r="G11" s="67">
        <v>460813</v>
      </c>
      <c r="H11" s="67">
        <f t="shared" si="0"/>
        <v>460813</v>
      </c>
      <c r="I11" s="154">
        <v>460813</v>
      </c>
      <c r="J11" s="155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162"/>
    </row>
    <row r="12" ht="22.8" customHeight="1" spans="1:40">
      <c r="A12" s="97"/>
      <c r="B12" s="59">
        <v>301</v>
      </c>
      <c r="C12" s="89" t="s">
        <v>152</v>
      </c>
      <c r="D12" s="76">
        <v>108001</v>
      </c>
      <c r="E12" s="150" t="s">
        <v>153</v>
      </c>
      <c r="F12" s="67">
        <v>173980.8</v>
      </c>
      <c r="G12" s="67">
        <v>173980.8</v>
      </c>
      <c r="H12" s="67">
        <f t="shared" si="0"/>
        <v>173980.8</v>
      </c>
      <c r="I12" s="154">
        <v>173980.8</v>
      </c>
      <c r="J12" s="155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162"/>
    </row>
    <row r="13" ht="22.8" customHeight="1" spans="1:40">
      <c r="A13" s="97"/>
      <c r="B13" s="59">
        <v>301</v>
      </c>
      <c r="C13" s="89" t="s">
        <v>154</v>
      </c>
      <c r="D13" s="76">
        <v>108001</v>
      </c>
      <c r="E13" s="150" t="s">
        <v>155</v>
      </c>
      <c r="F13" s="67">
        <v>92389.91</v>
      </c>
      <c r="G13" s="67">
        <v>92389.91</v>
      </c>
      <c r="H13" s="67">
        <f t="shared" si="0"/>
        <v>92389.91</v>
      </c>
      <c r="I13" s="154">
        <v>92389.91</v>
      </c>
      <c r="J13" s="155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162"/>
    </row>
    <row r="14" ht="22.8" customHeight="1" spans="1:40">
      <c r="A14" s="97"/>
      <c r="B14" s="59">
        <v>301</v>
      </c>
      <c r="C14" s="89" t="s">
        <v>90</v>
      </c>
      <c r="D14" s="76">
        <v>108001</v>
      </c>
      <c r="E14" s="150" t="s">
        <v>156</v>
      </c>
      <c r="F14" s="67">
        <v>21598.69</v>
      </c>
      <c r="G14" s="67">
        <v>21598.69</v>
      </c>
      <c r="H14" s="67">
        <f t="shared" si="0"/>
        <v>21598.69</v>
      </c>
      <c r="I14" s="154">
        <v>21598.69</v>
      </c>
      <c r="J14" s="155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162"/>
    </row>
    <row r="15" ht="22.8" customHeight="1" spans="1:40">
      <c r="A15" s="97"/>
      <c r="B15" s="59">
        <v>301</v>
      </c>
      <c r="C15" s="89" t="s">
        <v>157</v>
      </c>
      <c r="D15" s="76">
        <v>108001</v>
      </c>
      <c r="E15" s="150" t="s">
        <v>158</v>
      </c>
      <c r="F15" s="67">
        <v>2399.74</v>
      </c>
      <c r="G15" s="67">
        <v>2399.74</v>
      </c>
      <c r="H15" s="67">
        <f t="shared" si="0"/>
        <v>2399.74</v>
      </c>
      <c r="I15" s="154">
        <v>2399.74</v>
      </c>
      <c r="J15" s="155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162"/>
    </row>
    <row r="16" ht="22.8" customHeight="1" spans="1:40">
      <c r="A16" s="97"/>
      <c r="B16" s="59">
        <v>301</v>
      </c>
      <c r="C16" s="89" t="s">
        <v>159</v>
      </c>
      <c r="D16" s="76">
        <v>108001</v>
      </c>
      <c r="E16" s="150" t="s">
        <v>94</v>
      </c>
      <c r="F16" s="67">
        <v>146866.32</v>
      </c>
      <c r="G16" s="67">
        <v>146866.32</v>
      </c>
      <c r="H16" s="67">
        <f t="shared" si="0"/>
        <v>146866.32</v>
      </c>
      <c r="I16" s="154">
        <v>146866.32</v>
      </c>
      <c r="J16" s="155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162"/>
    </row>
    <row r="17" s="141" customFormat="1" ht="22.8" customHeight="1" spans="1:40">
      <c r="A17" s="90"/>
      <c r="B17" s="59">
        <v>302</v>
      </c>
      <c r="C17" s="89"/>
      <c r="D17" s="59">
        <v>108001</v>
      </c>
      <c r="E17" s="149" t="s">
        <v>160</v>
      </c>
      <c r="F17" s="67">
        <v>525828.42</v>
      </c>
      <c r="G17" s="67">
        <v>525828.42</v>
      </c>
      <c r="H17" s="67">
        <f t="shared" si="0"/>
        <v>525828.42</v>
      </c>
      <c r="I17" s="153">
        <f>SUM(I18:I29)</f>
        <v>250828.42</v>
      </c>
      <c r="J17" s="156">
        <f>SUM(J18:J29)</f>
        <v>275000</v>
      </c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163"/>
    </row>
    <row r="18" ht="22.8" customHeight="1" spans="1:40">
      <c r="A18" s="97"/>
      <c r="B18" s="59">
        <v>302</v>
      </c>
      <c r="C18" s="89" t="s">
        <v>83</v>
      </c>
      <c r="D18" s="76">
        <v>108001</v>
      </c>
      <c r="E18" s="150" t="s">
        <v>161</v>
      </c>
      <c r="F18" s="67">
        <v>35700</v>
      </c>
      <c r="G18" s="67">
        <v>35700</v>
      </c>
      <c r="H18" s="67">
        <f t="shared" si="0"/>
        <v>35700</v>
      </c>
      <c r="I18" s="154">
        <v>25700</v>
      </c>
      <c r="J18" s="154">
        <v>10000</v>
      </c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162"/>
    </row>
    <row r="19" ht="22.8" customHeight="1" spans="1:40">
      <c r="A19" s="97"/>
      <c r="B19" s="59">
        <v>302</v>
      </c>
      <c r="C19" s="89" t="s">
        <v>85</v>
      </c>
      <c r="D19" s="76">
        <v>108001</v>
      </c>
      <c r="E19" s="150" t="s">
        <v>162</v>
      </c>
      <c r="F19" s="67">
        <v>220000</v>
      </c>
      <c r="G19" s="67">
        <v>220000</v>
      </c>
      <c r="H19" s="67">
        <f t="shared" si="0"/>
        <v>220000</v>
      </c>
      <c r="I19" s="155"/>
      <c r="J19" s="154">
        <v>220000</v>
      </c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162"/>
    </row>
    <row r="20" ht="22.8" customHeight="1" spans="1:40">
      <c r="A20" s="97"/>
      <c r="B20" s="59">
        <v>302</v>
      </c>
      <c r="C20" s="89" t="s">
        <v>87</v>
      </c>
      <c r="D20" s="76">
        <v>108001</v>
      </c>
      <c r="E20" s="150" t="s">
        <v>163</v>
      </c>
      <c r="F20" s="67">
        <v>700</v>
      </c>
      <c r="G20" s="67">
        <v>700</v>
      </c>
      <c r="H20" s="67">
        <f t="shared" si="0"/>
        <v>700</v>
      </c>
      <c r="I20" s="157">
        <v>700</v>
      </c>
      <c r="J20" s="158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162"/>
    </row>
    <row r="21" ht="22.8" customHeight="1" spans="1:40">
      <c r="A21" s="97"/>
      <c r="B21" s="59">
        <v>302</v>
      </c>
      <c r="C21" s="89" t="s">
        <v>164</v>
      </c>
      <c r="D21" s="76">
        <v>108001</v>
      </c>
      <c r="E21" s="150" t="s">
        <v>165</v>
      </c>
      <c r="F21" s="67">
        <v>6000</v>
      </c>
      <c r="G21" s="67">
        <v>6000</v>
      </c>
      <c r="H21" s="67">
        <f t="shared" si="0"/>
        <v>6000</v>
      </c>
      <c r="I21" s="154">
        <v>6000</v>
      </c>
      <c r="J21" s="154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162"/>
    </row>
    <row r="22" ht="22.8" customHeight="1" spans="1:40">
      <c r="A22" s="97"/>
      <c r="B22" s="59">
        <v>302</v>
      </c>
      <c r="C22" s="89" t="s">
        <v>166</v>
      </c>
      <c r="D22" s="76">
        <v>108001</v>
      </c>
      <c r="E22" s="150" t="s">
        <v>167</v>
      </c>
      <c r="F22" s="67">
        <v>20000</v>
      </c>
      <c r="G22" s="67">
        <v>20000</v>
      </c>
      <c r="H22" s="67">
        <f t="shared" si="0"/>
        <v>20000</v>
      </c>
      <c r="I22" s="154">
        <v>20000</v>
      </c>
      <c r="J22" s="154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162"/>
    </row>
    <row r="23" ht="22.8" customHeight="1" spans="1:40">
      <c r="A23" s="97"/>
      <c r="B23" s="59">
        <v>302</v>
      </c>
      <c r="C23" s="89" t="s">
        <v>168</v>
      </c>
      <c r="D23" s="76">
        <v>108001</v>
      </c>
      <c r="E23" s="150" t="s">
        <v>169</v>
      </c>
      <c r="F23" s="67">
        <v>3600</v>
      </c>
      <c r="G23" s="67">
        <v>3600</v>
      </c>
      <c r="H23" s="67">
        <f t="shared" si="0"/>
        <v>3600</v>
      </c>
      <c r="I23" s="154">
        <v>3600</v>
      </c>
      <c r="J23" s="154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162"/>
    </row>
    <row r="24" ht="22.8" customHeight="1" spans="1:40">
      <c r="A24" s="97"/>
      <c r="B24" s="59">
        <v>302</v>
      </c>
      <c r="C24" s="89" t="s">
        <v>90</v>
      </c>
      <c r="D24" s="76">
        <v>108001</v>
      </c>
      <c r="E24" s="150" t="s">
        <v>170</v>
      </c>
      <c r="F24" s="67">
        <v>40000</v>
      </c>
      <c r="G24" s="67">
        <v>40000</v>
      </c>
      <c r="H24" s="67">
        <f t="shared" si="0"/>
        <v>40000</v>
      </c>
      <c r="I24" s="154">
        <v>20000</v>
      </c>
      <c r="J24" s="154">
        <v>20000</v>
      </c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162"/>
    </row>
    <row r="25" ht="22.8" customHeight="1" spans="1:40">
      <c r="A25" s="97"/>
      <c r="B25" s="59">
        <v>302</v>
      </c>
      <c r="C25" s="89" t="s">
        <v>159</v>
      </c>
      <c r="D25" s="76">
        <v>108001</v>
      </c>
      <c r="E25" s="150" t="s">
        <v>171</v>
      </c>
      <c r="F25" s="67">
        <v>25000</v>
      </c>
      <c r="G25" s="67">
        <v>25000</v>
      </c>
      <c r="H25" s="67">
        <f t="shared" si="0"/>
        <v>25000</v>
      </c>
      <c r="I25" s="155"/>
      <c r="J25" s="154">
        <v>25000</v>
      </c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162"/>
    </row>
    <row r="26" ht="22.8" customHeight="1" spans="1:40">
      <c r="A26" s="97"/>
      <c r="B26" s="59">
        <v>302</v>
      </c>
      <c r="C26" s="89" t="s">
        <v>172</v>
      </c>
      <c r="D26" s="76">
        <v>108001</v>
      </c>
      <c r="E26" s="150" t="s">
        <v>173</v>
      </c>
      <c r="F26" s="67">
        <v>2436.3</v>
      </c>
      <c r="G26" s="67">
        <v>2436.3</v>
      </c>
      <c r="H26" s="67">
        <f t="shared" si="0"/>
        <v>2436.3</v>
      </c>
      <c r="I26" s="154">
        <v>2436.3</v>
      </c>
      <c r="J26" s="154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162"/>
    </row>
    <row r="27" ht="22.8" customHeight="1" spans="1:40">
      <c r="A27" s="97"/>
      <c r="B27" s="59">
        <v>302</v>
      </c>
      <c r="C27" s="89" t="s">
        <v>174</v>
      </c>
      <c r="D27" s="76">
        <v>108001</v>
      </c>
      <c r="E27" s="150" t="s">
        <v>175</v>
      </c>
      <c r="F27" s="67">
        <v>23998.58</v>
      </c>
      <c r="G27" s="67">
        <v>23998.58</v>
      </c>
      <c r="H27" s="67">
        <f t="shared" si="0"/>
        <v>23998.58</v>
      </c>
      <c r="I27" s="154">
        <v>23998.58</v>
      </c>
      <c r="J27" s="154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162"/>
    </row>
    <row r="28" ht="22.8" customHeight="1" spans="1:40">
      <c r="A28" s="97"/>
      <c r="B28" s="59">
        <v>302</v>
      </c>
      <c r="C28" s="89" t="s">
        <v>176</v>
      </c>
      <c r="D28" s="76">
        <v>108001</v>
      </c>
      <c r="E28" s="150" t="s">
        <v>177</v>
      </c>
      <c r="F28" s="67">
        <v>82800</v>
      </c>
      <c r="G28" s="67">
        <v>82800</v>
      </c>
      <c r="H28" s="67">
        <f t="shared" si="0"/>
        <v>82800</v>
      </c>
      <c r="I28" s="154">
        <v>82800</v>
      </c>
      <c r="J28" s="154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162"/>
    </row>
    <row r="29" ht="22.8" customHeight="1" spans="1:40">
      <c r="A29" s="97"/>
      <c r="B29" s="59">
        <v>302</v>
      </c>
      <c r="C29" s="89" t="s">
        <v>178</v>
      </c>
      <c r="D29" s="76">
        <v>108001</v>
      </c>
      <c r="E29" s="150" t="s">
        <v>179</v>
      </c>
      <c r="F29" s="67">
        <v>65593.54</v>
      </c>
      <c r="G29" s="67">
        <v>65593.54</v>
      </c>
      <c r="H29" s="67">
        <f t="shared" si="0"/>
        <v>65593.54</v>
      </c>
      <c r="I29" s="154">
        <v>65593.54</v>
      </c>
      <c r="J29" s="154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162"/>
    </row>
    <row r="30" s="141" customFormat="1" ht="22.8" customHeight="1" spans="1:40">
      <c r="A30" s="90"/>
      <c r="B30" s="59">
        <v>303</v>
      </c>
      <c r="C30" s="89"/>
      <c r="D30" s="59">
        <v>108001</v>
      </c>
      <c r="E30" s="149" t="s">
        <v>180</v>
      </c>
      <c r="F30" s="67">
        <v>320957.51</v>
      </c>
      <c r="G30" s="67">
        <v>320957.51</v>
      </c>
      <c r="H30" s="67">
        <f t="shared" si="0"/>
        <v>320957.51</v>
      </c>
      <c r="I30" s="152">
        <f>SUM(I31:I33)</f>
        <v>320957.51</v>
      </c>
      <c r="J30" s="153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163"/>
    </row>
    <row r="31" ht="22.8" customHeight="1" spans="1:40">
      <c r="A31" s="97"/>
      <c r="B31" s="59">
        <v>303</v>
      </c>
      <c r="C31" s="89" t="s">
        <v>87</v>
      </c>
      <c r="D31" s="76">
        <v>108001</v>
      </c>
      <c r="E31" s="150" t="s">
        <v>181</v>
      </c>
      <c r="F31" s="67">
        <v>296620</v>
      </c>
      <c r="G31" s="67">
        <v>296620</v>
      </c>
      <c r="H31" s="67">
        <f t="shared" si="0"/>
        <v>296620</v>
      </c>
      <c r="I31" s="154">
        <v>296620</v>
      </c>
      <c r="J31" s="155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162"/>
    </row>
    <row r="32" ht="22.8" customHeight="1" spans="1:40">
      <c r="A32" s="97"/>
      <c r="B32" s="59">
        <v>303</v>
      </c>
      <c r="C32" s="89" t="s">
        <v>166</v>
      </c>
      <c r="D32" s="76">
        <v>108001</v>
      </c>
      <c r="E32" s="150" t="s">
        <v>182</v>
      </c>
      <c r="F32" s="67">
        <v>24277.51</v>
      </c>
      <c r="G32" s="67">
        <v>24277.51</v>
      </c>
      <c r="H32" s="67">
        <f t="shared" si="0"/>
        <v>24277.51</v>
      </c>
      <c r="I32" s="154">
        <v>24277.51</v>
      </c>
      <c r="J32" s="155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162"/>
    </row>
    <row r="33" ht="22.8" customHeight="1" spans="1:40">
      <c r="A33" s="97"/>
      <c r="B33" s="59">
        <v>303</v>
      </c>
      <c r="C33" s="89" t="s">
        <v>168</v>
      </c>
      <c r="D33" s="76">
        <v>108001</v>
      </c>
      <c r="E33" s="150" t="s">
        <v>183</v>
      </c>
      <c r="F33" s="67">
        <v>60</v>
      </c>
      <c r="G33" s="67">
        <v>60</v>
      </c>
      <c r="H33" s="67">
        <f t="shared" si="0"/>
        <v>60</v>
      </c>
      <c r="I33" s="158">
        <v>60</v>
      </c>
      <c r="J33" s="155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162"/>
    </row>
    <row r="34" ht="9.75" customHeight="1" spans="1:40">
      <c r="A34" s="92"/>
      <c r="B34" s="92"/>
      <c r="C34" s="145"/>
      <c r="D34" s="146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16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H18" sqref="H18"/>
    </sheetView>
  </sheetViews>
  <sheetFormatPr defaultColWidth="10" defaultRowHeight="13.5"/>
  <cols>
    <col min="1" max="1" width="1.53333333333333" style="104" customWidth="1"/>
    <col min="2" max="4" width="6.15" style="104" customWidth="1"/>
    <col min="5" max="5" width="16.825" style="104" customWidth="1"/>
    <col min="6" max="6" width="41.0333333333333" style="104" customWidth="1"/>
    <col min="7" max="7" width="16.4083333333333" style="104" customWidth="1"/>
    <col min="8" max="8" width="16.625" style="104" customWidth="1"/>
    <col min="9" max="9" width="16.4083333333333" style="104" customWidth="1"/>
    <col min="10" max="10" width="1.53333333333333" style="104" customWidth="1"/>
    <col min="11" max="11" width="9.76666666666667" style="104" customWidth="1"/>
    <col min="12" max="16384" width="10" style="104"/>
  </cols>
  <sheetData>
    <row r="1" s="104" customFormat="1" ht="14.3" customHeight="1" spans="1:10">
      <c r="A1" s="109"/>
      <c r="B1" s="106"/>
      <c r="C1" s="106"/>
      <c r="D1" s="106"/>
      <c r="E1" s="108"/>
      <c r="F1" s="108"/>
      <c r="G1" s="135" t="s">
        <v>184</v>
      </c>
      <c r="H1" s="135"/>
      <c r="I1" s="135"/>
      <c r="J1" s="138"/>
    </row>
    <row r="2" s="104" customFormat="1" ht="19.9" customHeight="1" spans="1:10">
      <c r="A2" s="109"/>
      <c r="B2" s="110" t="s">
        <v>185</v>
      </c>
      <c r="C2" s="110"/>
      <c r="D2" s="110"/>
      <c r="E2" s="110"/>
      <c r="F2" s="110"/>
      <c r="G2" s="110"/>
      <c r="H2" s="110"/>
      <c r="I2" s="110"/>
      <c r="J2" s="138" t="s">
        <v>3</v>
      </c>
    </row>
    <row r="3" s="104" customFormat="1" ht="17.05" customHeight="1" spans="1:10">
      <c r="A3" s="112"/>
      <c r="B3" s="113" t="s">
        <v>5</v>
      </c>
      <c r="C3" s="113"/>
      <c r="D3" s="113"/>
      <c r="E3" s="113"/>
      <c r="F3" s="113"/>
      <c r="G3" s="112"/>
      <c r="H3" s="136"/>
      <c r="I3" s="127" t="s">
        <v>6</v>
      </c>
      <c r="J3" s="138"/>
    </row>
    <row r="4" s="104" customFormat="1" ht="21.35" customHeight="1" spans="1:10">
      <c r="A4" s="118"/>
      <c r="B4" s="116" t="s">
        <v>9</v>
      </c>
      <c r="C4" s="116"/>
      <c r="D4" s="116"/>
      <c r="E4" s="116"/>
      <c r="F4" s="116"/>
      <c r="G4" s="116" t="s">
        <v>59</v>
      </c>
      <c r="H4" s="137" t="s">
        <v>186</v>
      </c>
      <c r="I4" s="137" t="s">
        <v>140</v>
      </c>
      <c r="J4" s="131"/>
    </row>
    <row r="5" s="104" customFormat="1" ht="21.35" customHeight="1" spans="1:10">
      <c r="A5" s="118"/>
      <c r="B5" s="116" t="s">
        <v>79</v>
      </c>
      <c r="C5" s="116"/>
      <c r="D5" s="116"/>
      <c r="E5" s="116" t="s">
        <v>70</v>
      </c>
      <c r="F5" s="116" t="s">
        <v>71</v>
      </c>
      <c r="G5" s="116"/>
      <c r="H5" s="137"/>
      <c r="I5" s="137"/>
      <c r="J5" s="131"/>
    </row>
    <row r="6" s="104" customFormat="1" ht="21.35" customHeight="1" spans="1:10">
      <c r="A6" s="133"/>
      <c r="B6" s="116" t="s">
        <v>80</v>
      </c>
      <c r="C6" s="116" t="s">
        <v>81</v>
      </c>
      <c r="D6" s="116" t="s">
        <v>82</v>
      </c>
      <c r="E6" s="116"/>
      <c r="F6" s="116"/>
      <c r="G6" s="116"/>
      <c r="H6" s="137"/>
      <c r="I6" s="137"/>
      <c r="J6" s="139"/>
    </row>
    <row r="7" s="104" customFormat="1" ht="19.9" customHeight="1" spans="1:10">
      <c r="A7" s="134"/>
      <c r="B7" s="116"/>
      <c r="C7" s="116"/>
      <c r="D7" s="116"/>
      <c r="E7" s="116"/>
      <c r="F7" s="116" t="s">
        <v>72</v>
      </c>
      <c r="G7" s="128">
        <f>SUM(G8:G14)</f>
        <v>2483890.39</v>
      </c>
      <c r="H7" s="128">
        <f>SUM(H8:H14)</f>
        <v>2483890.39</v>
      </c>
      <c r="I7" s="128"/>
      <c r="J7" s="140"/>
    </row>
    <row r="8" s="104" customFormat="1" ht="19.9" customHeight="1" spans="1:10">
      <c r="A8" s="133"/>
      <c r="B8" s="59">
        <v>201</v>
      </c>
      <c r="C8" s="89">
        <v>31</v>
      </c>
      <c r="D8" s="89" t="s">
        <v>83</v>
      </c>
      <c r="E8" s="76">
        <v>108001</v>
      </c>
      <c r="F8" s="76" t="s">
        <v>84</v>
      </c>
      <c r="G8" s="67">
        <v>1426741.23</v>
      </c>
      <c r="H8" s="67">
        <v>1426741.23</v>
      </c>
      <c r="I8" s="129"/>
      <c r="J8" s="138"/>
    </row>
    <row r="9" s="104" customFormat="1" ht="19.9" customHeight="1" spans="1:10">
      <c r="A9" s="133"/>
      <c r="B9" s="59">
        <v>201</v>
      </c>
      <c r="C9" s="89">
        <v>31</v>
      </c>
      <c r="D9" s="89" t="s">
        <v>85</v>
      </c>
      <c r="E9" s="76">
        <v>108001</v>
      </c>
      <c r="F9" s="76" t="s">
        <v>86</v>
      </c>
      <c r="G9" s="67">
        <v>275000</v>
      </c>
      <c r="H9" s="67">
        <v>275000</v>
      </c>
      <c r="I9" s="129"/>
      <c r="J9" s="138"/>
    </row>
    <row r="10" s="104" customFormat="1" ht="19.9" customHeight="1" spans="1:10">
      <c r="A10" s="133"/>
      <c r="B10" s="59">
        <v>208</v>
      </c>
      <c r="C10" s="89" t="s">
        <v>87</v>
      </c>
      <c r="D10" s="89" t="s">
        <v>83</v>
      </c>
      <c r="E10" s="76">
        <v>108001</v>
      </c>
      <c r="F10" s="76" t="s">
        <v>88</v>
      </c>
      <c r="G10" s="67">
        <v>359312.13</v>
      </c>
      <c r="H10" s="67">
        <v>359312.13</v>
      </c>
      <c r="I10" s="129"/>
      <c r="J10" s="139"/>
    </row>
    <row r="11" s="104" customFormat="1" ht="19.9" customHeight="1" spans="1:10">
      <c r="A11" s="133"/>
      <c r="B11" s="59">
        <v>208</v>
      </c>
      <c r="C11" s="89" t="s">
        <v>87</v>
      </c>
      <c r="D11" s="89" t="s">
        <v>87</v>
      </c>
      <c r="E11" s="76">
        <v>108001</v>
      </c>
      <c r="F11" s="76" t="s">
        <v>89</v>
      </c>
      <c r="G11" s="67">
        <v>173980.8</v>
      </c>
      <c r="H11" s="67">
        <v>173980.8</v>
      </c>
      <c r="I11" s="129"/>
      <c r="J11" s="139"/>
    </row>
    <row r="12" s="104" customFormat="1" ht="19.9" customHeight="1" spans="1:10">
      <c r="A12" s="133"/>
      <c r="B12" s="59">
        <v>210</v>
      </c>
      <c r="C12" s="89" t="s">
        <v>90</v>
      </c>
      <c r="D12" s="89" t="s">
        <v>83</v>
      </c>
      <c r="E12" s="76">
        <v>108001</v>
      </c>
      <c r="F12" s="76" t="s">
        <v>91</v>
      </c>
      <c r="G12" s="67">
        <v>92389.91</v>
      </c>
      <c r="H12" s="67">
        <v>92389.91</v>
      </c>
      <c r="I12" s="129"/>
      <c r="J12" s="139"/>
    </row>
    <row r="13" s="104" customFormat="1" ht="19.9" customHeight="1" spans="1:10">
      <c r="A13" s="133"/>
      <c r="B13" s="59">
        <v>210</v>
      </c>
      <c r="C13" s="89" t="s">
        <v>90</v>
      </c>
      <c r="D13" s="89" t="s">
        <v>92</v>
      </c>
      <c r="E13" s="76">
        <v>108001</v>
      </c>
      <c r="F13" s="76" t="s">
        <v>93</v>
      </c>
      <c r="G13" s="67">
        <v>9600</v>
      </c>
      <c r="H13" s="67">
        <v>9600</v>
      </c>
      <c r="I13" s="129"/>
      <c r="J13" s="139"/>
    </row>
    <row r="14" s="104" customFormat="1" ht="19.9" customHeight="1" spans="1:10">
      <c r="A14" s="133"/>
      <c r="B14" s="59">
        <v>221</v>
      </c>
      <c r="C14" s="89" t="s">
        <v>85</v>
      </c>
      <c r="D14" s="89" t="s">
        <v>83</v>
      </c>
      <c r="E14" s="76">
        <v>108001</v>
      </c>
      <c r="F14" s="76" t="s">
        <v>94</v>
      </c>
      <c r="G14" s="67">
        <v>146866.32</v>
      </c>
      <c r="H14" s="67">
        <v>146866.32</v>
      </c>
      <c r="I14" s="129"/>
      <c r="J14" s="139"/>
    </row>
    <row r="15" s="104" customFormat="1" ht="19.9" customHeight="1" spans="1:10">
      <c r="A15" s="133"/>
      <c r="B15" s="122"/>
      <c r="C15" s="122"/>
      <c r="D15" s="122"/>
      <c r="E15" s="122"/>
      <c r="F15" s="130"/>
      <c r="G15" s="129"/>
      <c r="H15" s="129"/>
      <c r="I15" s="129"/>
      <c r="J15" s="139"/>
    </row>
    <row r="16" s="104" customFormat="1" ht="19.9" customHeight="1" spans="1:10">
      <c r="A16" s="133"/>
      <c r="B16" s="122"/>
      <c r="C16" s="122"/>
      <c r="D16" s="122"/>
      <c r="E16" s="122"/>
      <c r="F16" s="130"/>
      <c r="G16" s="129"/>
      <c r="H16" s="129"/>
      <c r="I16" s="129"/>
      <c r="J16" s="139"/>
    </row>
    <row r="17" s="104" customFormat="1" ht="19.9" customHeight="1" spans="1:10">
      <c r="A17" s="133"/>
      <c r="B17" s="122"/>
      <c r="C17" s="122"/>
      <c r="D17" s="122"/>
      <c r="E17" s="122"/>
      <c r="F17" s="130"/>
      <c r="G17" s="129"/>
      <c r="H17" s="129"/>
      <c r="I17" s="129"/>
      <c r="J17" s="139"/>
    </row>
    <row r="18" s="104" customFormat="1" ht="19.9" customHeight="1" spans="1:10">
      <c r="A18" s="133"/>
      <c r="B18" s="122"/>
      <c r="C18" s="122"/>
      <c r="D18" s="122"/>
      <c r="E18" s="122"/>
      <c r="F18" s="130"/>
      <c r="G18" s="129"/>
      <c r="H18" s="129"/>
      <c r="I18" s="129"/>
      <c r="J18" s="139"/>
    </row>
    <row r="19" s="104" customFormat="1" ht="19.9" customHeight="1" spans="1:10">
      <c r="A19" s="133"/>
      <c r="B19" s="122"/>
      <c r="C19" s="122"/>
      <c r="D19" s="122"/>
      <c r="E19" s="122"/>
      <c r="F19" s="130"/>
      <c r="G19" s="129"/>
      <c r="H19" s="129"/>
      <c r="I19" s="129"/>
      <c r="J19" s="139"/>
    </row>
    <row r="20" s="104" customFormat="1" ht="19.9" customHeight="1" spans="1:10">
      <c r="A20" s="133"/>
      <c r="B20" s="122"/>
      <c r="C20" s="122"/>
      <c r="D20" s="122"/>
      <c r="E20" s="122"/>
      <c r="F20" s="130"/>
      <c r="G20" s="129"/>
      <c r="H20" s="129"/>
      <c r="I20" s="129"/>
      <c r="J20" s="139"/>
    </row>
    <row r="21" s="104" customFormat="1" ht="19.9" customHeight="1" spans="1:10">
      <c r="A21" s="133"/>
      <c r="B21" s="122"/>
      <c r="C21" s="122"/>
      <c r="D21" s="122"/>
      <c r="E21" s="122"/>
      <c r="F21" s="130"/>
      <c r="G21" s="129"/>
      <c r="H21" s="129"/>
      <c r="I21" s="129"/>
      <c r="J21" s="139"/>
    </row>
    <row r="22" s="104" customFormat="1" ht="19.9" customHeight="1" spans="1:10">
      <c r="A22" s="133"/>
      <c r="B22" s="122"/>
      <c r="C22" s="122"/>
      <c r="D22" s="122"/>
      <c r="E22" s="122"/>
      <c r="F22" s="130"/>
      <c r="G22" s="129"/>
      <c r="H22" s="129"/>
      <c r="I22" s="129"/>
      <c r="J22" s="139"/>
    </row>
    <row r="23" s="104" customFormat="1" ht="19.9" customHeight="1" spans="1:10">
      <c r="A23" s="133"/>
      <c r="B23" s="122"/>
      <c r="C23" s="122"/>
      <c r="D23" s="122"/>
      <c r="E23" s="122"/>
      <c r="F23" s="130"/>
      <c r="G23" s="129"/>
      <c r="H23" s="129"/>
      <c r="I23" s="129"/>
      <c r="J23" s="139"/>
    </row>
    <row r="24" s="104" customFormat="1" ht="19.9" customHeight="1" spans="1:10">
      <c r="A24" s="133"/>
      <c r="B24" s="122"/>
      <c r="C24" s="122"/>
      <c r="D24" s="122"/>
      <c r="E24" s="122"/>
      <c r="F24" s="130"/>
      <c r="G24" s="129"/>
      <c r="H24" s="129"/>
      <c r="I24" s="129"/>
      <c r="J24" s="139"/>
    </row>
    <row r="25" s="104" customFormat="1" ht="19.9" customHeight="1" spans="1:10">
      <c r="A25" s="133"/>
      <c r="B25" s="122"/>
      <c r="C25" s="122"/>
      <c r="D25" s="122"/>
      <c r="E25" s="122"/>
      <c r="F25" s="130"/>
      <c r="G25" s="129"/>
      <c r="H25" s="129"/>
      <c r="I25" s="129"/>
      <c r="J25" s="139"/>
    </row>
    <row r="26" s="104" customFormat="1" ht="19.9" customHeight="1" spans="1:10">
      <c r="A26" s="133"/>
      <c r="B26" s="122"/>
      <c r="C26" s="122"/>
      <c r="D26" s="122"/>
      <c r="E26" s="122"/>
      <c r="F26" s="130"/>
      <c r="G26" s="129"/>
      <c r="H26" s="129"/>
      <c r="I26" s="129"/>
      <c r="J26" s="139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selection activeCell="F17" sqref="F17"/>
    </sheetView>
  </sheetViews>
  <sheetFormatPr defaultColWidth="10" defaultRowHeight="13.5"/>
  <cols>
    <col min="1" max="1" width="1.53333333333333" style="104" customWidth="1"/>
    <col min="2" max="2" width="6.15" style="104" customWidth="1"/>
    <col min="3" max="3" width="6.15" style="105" customWidth="1"/>
    <col min="4" max="4" width="16.4083333333333" style="104" customWidth="1"/>
    <col min="5" max="5" width="41.0333333333333" style="104" customWidth="1"/>
    <col min="6" max="8" width="16.4083333333333" style="104" customWidth="1"/>
    <col min="9" max="9" width="1.53333333333333" style="104" customWidth="1"/>
    <col min="10" max="16384" width="10" style="104"/>
  </cols>
  <sheetData>
    <row r="1" s="104" customFormat="1" ht="14.3" customHeight="1" spans="1:9">
      <c r="A1" s="106"/>
      <c r="B1" s="106"/>
      <c r="C1" s="107"/>
      <c r="D1" s="108"/>
      <c r="E1" s="108"/>
      <c r="F1" s="109"/>
      <c r="G1" s="109"/>
      <c r="H1" s="126" t="s">
        <v>187</v>
      </c>
      <c r="I1" s="131"/>
    </row>
    <row r="2" s="104" customFormat="1" ht="19.9" customHeight="1" spans="1:9">
      <c r="A2" s="109"/>
      <c r="B2" s="110" t="s">
        <v>188</v>
      </c>
      <c r="C2" s="111"/>
      <c r="D2" s="110"/>
      <c r="E2" s="110"/>
      <c r="F2" s="110"/>
      <c r="G2" s="110"/>
      <c r="H2" s="110"/>
      <c r="I2" s="131"/>
    </row>
    <row r="3" s="104" customFormat="1" ht="17.05" customHeight="1" spans="1:9">
      <c r="A3" s="112"/>
      <c r="B3" s="113" t="s">
        <v>5</v>
      </c>
      <c r="C3" s="114"/>
      <c r="D3" s="113"/>
      <c r="E3" s="113"/>
      <c r="G3" s="112"/>
      <c r="H3" s="127" t="s">
        <v>6</v>
      </c>
      <c r="I3" s="131"/>
    </row>
    <row r="4" s="104" customFormat="1" ht="21.35" customHeight="1" spans="1:9">
      <c r="A4" s="115"/>
      <c r="B4" s="116" t="s">
        <v>9</v>
      </c>
      <c r="C4" s="117"/>
      <c r="D4" s="116"/>
      <c r="E4" s="116"/>
      <c r="F4" s="116" t="s">
        <v>75</v>
      </c>
      <c r="G4" s="116"/>
      <c r="H4" s="116"/>
      <c r="I4" s="131"/>
    </row>
    <row r="5" s="104" customFormat="1" ht="21.35" customHeight="1" spans="1:9">
      <c r="A5" s="115"/>
      <c r="B5" s="116" t="s">
        <v>79</v>
      </c>
      <c r="C5" s="117"/>
      <c r="D5" s="116" t="s">
        <v>70</v>
      </c>
      <c r="E5" s="116" t="s">
        <v>71</v>
      </c>
      <c r="F5" s="116" t="s">
        <v>59</v>
      </c>
      <c r="G5" s="116" t="s">
        <v>189</v>
      </c>
      <c r="H5" s="116" t="s">
        <v>190</v>
      </c>
      <c r="I5" s="131"/>
    </row>
    <row r="6" s="104" customFormat="1" ht="21.35" customHeight="1" spans="1:9">
      <c r="A6" s="118"/>
      <c r="B6" s="116" t="s">
        <v>80</v>
      </c>
      <c r="C6" s="117" t="s">
        <v>81</v>
      </c>
      <c r="D6" s="116"/>
      <c r="E6" s="116"/>
      <c r="F6" s="116"/>
      <c r="G6" s="116"/>
      <c r="H6" s="116"/>
      <c r="I6" s="131"/>
    </row>
    <row r="7" s="104" customFormat="1" ht="30" customHeight="1" spans="1:9">
      <c r="A7" s="115"/>
      <c r="B7" s="116"/>
      <c r="C7" s="117"/>
      <c r="D7" s="116"/>
      <c r="E7" s="116" t="s">
        <v>72</v>
      </c>
      <c r="F7" s="128">
        <f>G7+H7</f>
        <v>2208890.39</v>
      </c>
      <c r="G7" s="128">
        <f>SUM(G8:G14)</f>
        <v>1958061.97</v>
      </c>
      <c r="H7" s="128">
        <f>SUM(H8:H14)</f>
        <v>250828.42</v>
      </c>
      <c r="I7" s="131"/>
    </row>
    <row r="8" s="104" customFormat="1" ht="30" customHeight="1" spans="1:9">
      <c r="A8" s="115"/>
      <c r="B8" s="119">
        <v>501</v>
      </c>
      <c r="C8" s="120" t="s">
        <v>83</v>
      </c>
      <c r="D8" s="121">
        <v>108001</v>
      </c>
      <c r="E8" s="78" t="s">
        <v>191</v>
      </c>
      <c r="F8" s="128">
        <f t="shared" ref="F8:F14" si="0">G8+H8</f>
        <v>1199869</v>
      </c>
      <c r="G8" s="129">
        <v>1199869</v>
      </c>
      <c r="H8" s="129"/>
      <c r="I8" s="131"/>
    </row>
    <row r="9" s="104" customFormat="1" ht="30" customHeight="1" spans="1:9">
      <c r="A9" s="115"/>
      <c r="B9" s="119">
        <v>501</v>
      </c>
      <c r="C9" s="120" t="s">
        <v>85</v>
      </c>
      <c r="D9" s="121">
        <v>108001</v>
      </c>
      <c r="E9" s="130" t="s">
        <v>192</v>
      </c>
      <c r="F9" s="128">
        <f t="shared" si="0"/>
        <v>290369.14</v>
      </c>
      <c r="G9" s="129">
        <v>290369.14</v>
      </c>
      <c r="H9" s="129"/>
      <c r="I9" s="131"/>
    </row>
    <row r="10" s="104" customFormat="1" ht="30" customHeight="1" spans="1:9">
      <c r="A10" s="115"/>
      <c r="B10" s="119">
        <v>501</v>
      </c>
      <c r="C10" s="120" t="s">
        <v>92</v>
      </c>
      <c r="D10" s="121">
        <v>108001</v>
      </c>
      <c r="E10" s="130" t="s">
        <v>94</v>
      </c>
      <c r="F10" s="128">
        <f t="shared" si="0"/>
        <v>146866.32</v>
      </c>
      <c r="G10" s="129">
        <v>146866.32</v>
      </c>
      <c r="H10" s="129"/>
      <c r="I10" s="131"/>
    </row>
    <row r="11" s="104" customFormat="1" ht="30" customHeight="1" spans="1:9">
      <c r="A11" s="115"/>
      <c r="B11" s="119">
        <v>502</v>
      </c>
      <c r="C11" s="120" t="s">
        <v>83</v>
      </c>
      <c r="D11" s="121">
        <v>108001</v>
      </c>
      <c r="E11" s="130" t="s">
        <v>193</v>
      </c>
      <c r="F11" s="128">
        <f t="shared" si="0"/>
        <v>182798.58</v>
      </c>
      <c r="G11" s="129"/>
      <c r="H11" s="129">
        <v>182798.58</v>
      </c>
      <c r="I11" s="131"/>
    </row>
    <row r="12" s="104" customFormat="1" ht="30" customHeight="1" spans="2:9">
      <c r="B12" s="119">
        <v>502</v>
      </c>
      <c r="C12" s="120" t="s">
        <v>164</v>
      </c>
      <c r="D12" s="121">
        <v>108001</v>
      </c>
      <c r="E12" s="130" t="s">
        <v>173</v>
      </c>
      <c r="F12" s="128">
        <f t="shared" si="0"/>
        <v>2436.3</v>
      </c>
      <c r="G12" s="129"/>
      <c r="H12" s="129">
        <v>2436.3</v>
      </c>
      <c r="I12" s="131"/>
    </row>
    <row r="13" s="104" customFormat="1" ht="30" customHeight="1" spans="2:9">
      <c r="B13" s="119">
        <v>502</v>
      </c>
      <c r="C13" s="120" t="s">
        <v>178</v>
      </c>
      <c r="D13" s="121">
        <v>108001</v>
      </c>
      <c r="E13" s="130" t="s">
        <v>179</v>
      </c>
      <c r="F13" s="128">
        <f t="shared" si="0"/>
        <v>65593.54</v>
      </c>
      <c r="G13" s="129"/>
      <c r="H13" s="129">
        <v>65593.54</v>
      </c>
      <c r="I13" s="131"/>
    </row>
    <row r="14" s="104" customFormat="1" ht="30" customHeight="1" spans="2:9">
      <c r="B14" s="119">
        <v>509</v>
      </c>
      <c r="C14" s="120" t="s">
        <v>83</v>
      </c>
      <c r="D14" s="121">
        <v>108001</v>
      </c>
      <c r="E14" s="130" t="s">
        <v>194</v>
      </c>
      <c r="F14" s="128">
        <f t="shared" si="0"/>
        <v>320957.51</v>
      </c>
      <c r="G14" s="129">
        <v>320957.51</v>
      </c>
      <c r="H14" s="129"/>
      <c r="I14" s="131"/>
    </row>
    <row r="15" s="104" customFormat="1" ht="30" customHeight="1" spans="2:9">
      <c r="B15" s="119"/>
      <c r="C15" s="120"/>
      <c r="D15" s="122"/>
      <c r="E15" s="130"/>
      <c r="F15" s="129"/>
      <c r="G15" s="129"/>
      <c r="H15" s="129"/>
      <c r="I15" s="131"/>
    </row>
    <row r="16" s="104" customFormat="1" ht="30" customHeight="1" spans="2:9">
      <c r="B16" s="119"/>
      <c r="C16" s="120"/>
      <c r="D16" s="122"/>
      <c r="E16" s="130"/>
      <c r="F16" s="129"/>
      <c r="G16" s="129"/>
      <c r="H16" s="129"/>
      <c r="I16" s="131"/>
    </row>
    <row r="17" s="104" customFormat="1" ht="30" customHeight="1" spans="2:9">
      <c r="B17" s="119"/>
      <c r="C17" s="120"/>
      <c r="D17" s="122"/>
      <c r="E17" s="130"/>
      <c r="F17" s="129"/>
      <c r="G17" s="129"/>
      <c r="H17" s="129"/>
      <c r="I17" s="131"/>
    </row>
    <row r="18" s="104" customFormat="1" ht="30" customHeight="1" spans="2:9">
      <c r="B18" s="119"/>
      <c r="C18" s="120"/>
      <c r="D18" s="122"/>
      <c r="E18" s="130"/>
      <c r="F18" s="129"/>
      <c r="G18" s="129"/>
      <c r="H18" s="129"/>
      <c r="I18" s="131"/>
    </row>
    <row r="19" s="104" customFormat="1" ht="30" customHeight="1" spans="1:9">
      <c r="A19" s="115"/>
      <c r="B19" s="119"/>
      <c r="C19" s="120"/>
      <c r="D19" s="122"/>
      <c r="E19" s="130"/>
      <c r="F19" s="129"/>
      <c r="G19" s="129"/>
      <c r="H19" s="129"/>
      <c r="I19" s="131"/>
    </row>
    <row r="20" s="104" customFormat="1" ht="30" customHeight="1" spans="2:9">
      <c r="B20" s="119"/>
      <c r="C20" s="120"/>
      <c r="D20" s="122"/>
      <c r="E20" s="130"/>
      <c r="F20" s="129"/>
      <c r="G20" s="129"/>
      <c r="H20" s="129"/>
      <c r="I20" s="131"/>
    </row>
    <row r="21" s="104" customFormat="1" ht="30" customHeight="1" spans="2:9">
      <c r="B21" s="119"/>
      <c r="C21" s="120"/>
      <c r="D21" s="122"/>
      <c r="E21" s="130"/>
      <c r="F21" s="129"/>
      <c r="G21" s="129"/>
      <c r="H21" s="129"/>
      <c r="I21" s="131"/>
    </row>
    <row r="22" s="104" customFormat="1" ht="30" customHeight="1" spans="2:9">
      <c r="B22" s="119"/>
      <c r="C22" s="120"/>
      <c r="D22" s="122"/>
      <c r="E22" s="130"/>
      <c r="F22" s="129"/>
      <c r="G22" s="129"/>
      <c r="H22" s="129"/>
      <c r="I22" s="131"/>
    </row>
    <row r="23" s="104" customFormat="1" ht="30" customHeight="1" spans="2:9">
      <c r="B23" s="119"/>
      <c r="C23" s="120"/>
      <c r="D23" s="122"/>
      <c r="E23" s="130"/>
      <c r="F23" s="129"/>
      <c r="G23" s="129"/>
      <c r="H23" s="129"/>
      <c r="I23" s="131"/>
    </row>
    <row r="24" s="104" customFormat="1" ht="30" customHeight="1" spans="2:9">
      <c r="B24" s="119"/>
      <c r="C24" s="120"/>
      <c r="D24" s="122"/>
      <c r="E24" s="130"/>
      <c r="F24" s="129"/>
      <c r="G24" s="129"/>
      <c r="H24" s="129"/>
      <c r="I24" s="131"/>
    </row>
    <row r="25" s="104" customFormat="1" ht="30" customHeight="1" spans="2:9">
      <c r="B25" s="119"/>
      <c r="C25" s="120"/>
      <c r="D25" s="122"/>
      <c r="E25" s="130"/>
      <c r="F25" s="129"/>
      <c r="G25" s="129"/>
      <c r="H25" s="129"/>
      <c r="I25" s="131"/>
    </row>
    <row r="26" s="104" customFormat="1" ht="30" customHeight="1" spans="2:9">
      <c r="B26" s="119"/>
      <c r="C26" s="120"/>
      <c r="D26" s="122"/>
      <c r="E26" s="130"/>
      <c r="F26" s="129"/>
      <c r="G26" s="129"/>
      <c r="H26" s="129"/>
      <c r="I26" s="131"/>
    </row>
    <row r="27" s="104" customFormat="1" ht="30" customHeight="1" spans="2:9">
      <c r="B27" s="119"/>
      <c r="C27" s="120"/>
      <c r="D27" s="122"/>
      <c r="E27" s="130"/>
      <c r="F27" s="129"/>
      <c r="G27" s="129"/>
      <c r="H27" s="129"/>
      <c r="I27" s="131"/>
    </row>
    <row r="28" s="104" customFormat="1" ht="30" customHeight="1" spans="2:9">
      <c r="B28" s="119"/>
      <c r="C28" s="120"/>
      <c r="D28" s="122"/>
      <c r="E28" s="130"/>
      <c r="F28" s="129"/>
      <c r="G28" s="129"/>
      <c r="H28" s="129"/>
      <c r="I28" s="131"/>
    </row>
    <row r="29" s="104" customFormat="1" ht="30" customHeight="1" spans="2:9">
      <c r="B29" s="119"/>
      <c r="C29" s="120"/>
      <c r="D29" s="122"/>
      <c r="E29" s="130"/>
      <c r="F29" s="129"/>
      <c r="G29" s="129"/>
      <c r="H29" s="129"/>
      <c r="I29" s="131"/>
    </row>
    <row r="30" s="104" customFormat="1" ht="8.5" customHeight="1" spans="1:9">
      <c r="A30" s="123"/>
      <c r="B30" s="123"/>
      <c r="C30" s="124"/>
      <c r="D30" s="125"/>
      <c r="E30" s="123"/>
      <c r="F30" s="123"/>
      <c r="G30" s="123"/>
      <c r="H30" s="123"/>
      <c r="I30" s="13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G12" sqref="G12"/>
    </sheetView>
  </sheetViews>
  <sheetFormatPr defaultColWidth="10" defaultRowHeight="13.5" outlineLevelCol="7"/>
  <cols>
    <col min="1" max="1" width="1.53333333333333" style="79" customWidth="1"/>
    <col min="2" max="3" width="6.625" style="79" customWidth="1"/>
    <col min="4" max="4" width="6.625" style="80" customWidth="1"/>
    <col min="5" max="5" width="26.625" style="79" customWidth="1"/>
    <col min="6" max="6" width="48.625" style="79" customWidth="1"/>
    <col min="7" max="7" width="26.625" style="79" customWidth="1"/>
    <col min="8" max="8" width="1.53333333333333" style="79" customWidth="1"/>
    <col min="9" max="10" width="9.76666666666667" style="79" customWidth="1"/>
    <col min="11" max="16384" width="10" style="79"/>
  </cols>
  <sheetData>
    <row r="1" ht="25" customHeight="1" spans="1:8">
      <c r="A1" s="81"/>
      <c r="B1" s="2"/>
      <c r="C1" s="2"/>
      <c r="D1" s="82"/>
      <c r="E1" s="95"/>
      <c r="F1" s="95"/>
      <c r="G1" s="96" t="s">
        <v>195</v>
      </c>
      <c r="H1" s="97"/>
    </row>
    <row r="2" ht="22.8" customHeight="1" spans="1:8">
      <c r="A2" s="81"/>
      <c r="B2" s="83" t="s">
        <v>196</v>
      </c>
      <c r="C2" s="83"/>
      <c r="D2" s="84"/>
      <c r="E2" s="83"/>
      <c r="F2" s="83"/>
      <c r="G2" s="83"/>
      <c r="H2" s="97" t="s">
        <v>3</v>
      </c>
    </row>
    <row r="3" ht="19.55" customHeight="1" spans="1:8">
      <c r="A3" s="85"/>
      <c r="B3" s="86" t="s">
        <v>5</v>
      </c>
      <c r="C3" s="86"/>
      <c r="D3" s="87"/>
      <c r="E3" s="86"/>
      <c r="F3" s="86"/>
      <c r="G3" s="98" t="s">
        <v>6</v>
      </c>
      <c r="H3" s="99"/>
    </row>
    <row r="4" ht="24.4" customHeight="1" spans="1:8">
      <c r="A4" s="88"/>
      <c r="B4" s="59" t="s">
        <v>79</v>
      </c>
      <c r="C4" s="59"/>
      <c r="D4" s="89"/>
      <c r="E4" s="59" t="s">
        <v>70</v>
      </c>
      <c r="F4" s="59" t="s">
        <v>71</v>
      </c>
      <c r="G4" s="59" t="s">
        <v>197</v>
      </c>
      <c r="H4" s="100"/>
    </row>
    <row r="5" ht="24" customHeight="1" spans="1:8">
      <c r="A5" s="88"/>
      <c r="B5" s="59" t="s">
        <v>80</v>
      </c>
      <c r="C5" s="59" t="s">
        <v>81</v>
      </c>
      <c r="D5" s="89" t="s">
        <v>82</v>
      </c>
      <c r="E5" s="59"/>
      <c r="F5" s="59"/>
      <c r="G5" s="59"/>
      <c r="H5" s="101"/>
    </row>
    <row r="6" ht="28" customHeight="1" spans="1:8">
      <c r="A6" s="90"/>
      <c r="B6" s="59"/>
      <c r="C6" s="59"/>
      <c r="D6" s="89"/>
      <c r="E6" s="59"/>
      <c r="F6" s="59" t="s">
        <v>72</v>
      </c>
      <c r="G6" s="67">
        <v>275000</v>
      </c>
      <c r="H6" s="102"/>
    </row>
    <row r="7" ht="31" customHeight="1" spans="1:8">
      <c r="A7" s="90"/>
      <c r="B7" s="59">
        <v>201</v>
      </c>
      <c r="C7" s="59">
        <v>31</v>
      </c>
      <c r="D7" s="89" t="s">
        <v>85</v>
      </c>
      <c r="E7" s="76">
        <v>108001</v>
      </c>
      <c r="F7" s="76" t="s">
        <v>86</v>
      </c>
      <c r="G7" s="67">
        <v>275000</v>
      </c>
      <c r="H7" s="102"/>
    </row>
    <row r="8" ht="22.8" customHeight="1" spans="1:8">
      <c r="A8" s="90"/>
      <c r="B8" s="59"/>
      <c r="C8" s="59"/>
      <c r="D8" s="89"/>
      <c r="E8" s="59"/>
      <c r="F8" s="59"/>
      <c r="G8" s="67"/>
      <c r="H8" s="102"/>
    </row>
    <row r="9" ht="22.8" customHeight="1" spans="1:8">
      <c r="A9" s="90"/>
      <c r="B9" s="59"/>
      <c r="C9" s="59"/>
      <c r="D9" s="89"/>
      <c r="E9" s="59"/>
      <c r="F9" s="59"/>
      <c r="G9" s="67"/>
      <c r="H9" s="102"/>
    </row>
    <row r="10" ht="22.8" customHeight="1" spans="1:8">
      <c r="A10" s="90"/>
      <c r="B10" s="59"/>
      <c r="C10" s="59"/>
      <c r="D10" s="89"/>
      <c r="E10" s="59"/>
      <c r="F10" s="59"/>
      <c r="G10" s="67"/>
      <c r="H10" s="102"/>
    </row>
    <row r="11" ht="22.8" customHeight="1" spans="1:8">
      <c r="A11" s="90"/>
      <c r="B11" s="59"/>
      <c r="C11" s="59"/>
      <c r="D11" s="89"/>
      <c r="E11" s="59"/>
      <c r="F11" s="59"/>
      <c r="G11" s="67"/>
      <c r="H11" s="102"/>
    </row>
    <row r="12" ht="22.8" customHeight="1" spans="1:8">
      <c r="A12" s="90"/>
      <c r="B12" s="59"/>
      <c r="C12" s="59"/>
      <c r="D12" s="89"/>
      <c r="E12" s="59"/>
      <c r="F12" s="59"/>
      <c r="G12" s="67"/>
      <c r="H12" s="102"/>
    </row>
    <row r="13" ht="22.8" customHeight="1" spans="1:8">
      <c r="A13" s="90"/>
      <c r="B13" s="59"/>
      <c r="C13" s="59"/>
      <c r="D13" s="89"/>
      <c r="E13" s="59"/>
      <c r="F13" s="59"/>
      <c r="G13" s="67"/>
      <c r="H13" s="102"/>
    </row>
    <row r="14" ht="22.8" customHeight="1" spans="1:8">
      <c r="A14" s="90"/>
      <c r="B14" s="59"/>
      <c r="C14" s="59"/>
      <c r="D14" s="89"/>
      <c r="E14" s="59"/>
      <c r="F14" s="59"/>
      <c r="G14" s="67"/>
      <c r="H14" s="102"/>
    </row>
    <row r="15" ht="22.8" customHeight="1" spans="1:8">
      <c r="A15" s="88"/>
      <c r="B15" s="62"/>
      <c r="C15" s="62"/>
      <c r="D15" s="91"/>
      <c r="E15" s="62"/>
      <c r="F15" s="62" t="s">
        <v>23</v>
      </c>
      <c r="G15" s="68"/>
      <c r="H15" s="100"/>
    </row>
    <row r="16" ht="22.8" customHeight="1" spans="1:8">
      <c r="A16" s="88"/>
      <c r="B16" s="62"/>
      <c r="C16" s="62"/>
      <c r="D16" s="91"/>
      <c r="E16" s="62"/>
      <c r="F16" s="62" t="s">
        <v>23</v>
      </c>
      <c r="G16" s="68"/>
      <c r="H16" s="100"/>
    </row>
    <row r="17" ht="28" customHeight="1" spans="1:8">
      <c r="A17" s="88"/>
      <c r="B17" s="62"/>
      <c r="C17" s="62"/>
      <c r="D17" s="91"/>
      <c r="E17" s="62"/>
      <c r="F17" s="62"/>
      <c r="G17" s="68"/>
      <c r="H17" s="101"/>
    </row>
    <row r="18" ht="28" customHeight="1" spans="1:8">
      <c r="A18" s="88"/>
      <c r="B18" s="62"/>
      <c r="C18" s="62"/>
      <c r="D18" s="91"/>
      <c r="E18" s="62"/>
      <c r="F18" s="62"/>
      <c r="G18" s="68"/>
      <c r="H18" s="101"/>
    </row>
    <row r="19" ht="9.75" customHeight="1" spans="1:8">
      <c r="A19" s="92"/>
      <c r="B19" s="93"/>
      <c r="C19" s="93"/>
      <c r="D19" s="94"/>
      <c r="E19" s="93"/>
      <c r="F19" s="92"/>
      <c r="G19" s="92"/>
      <c r="H19" s="10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2022-03-06T19:28:00Z</dcterms:created>
  <dcterms:modified xsi:type="dcterms:W3CDTF">2026-02-05T15:54:48Z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09C99383293F46B89FAA47A1C352FC3A_13</vt:lpwstr>
  </property>
</Properties>
</file>