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6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<sst xmlns="http://schemas.openxmlformats.org/spreadsheetml/2006/main" count="282" uniqueCount="246">
  <si>
    <t>攀枝花统计月报</t>
  </si>
  <si>
    <t>12月</t>
  </si>
  <si>
    <t>二0二六年一月</t>
  </si>
  <si>
    <t>全市主要经济指标</t>
  </si>
  <si>
    <t>1.地区生产总值</t>
  </si>
  <si>
    <t>地区生产总值</t>
  </si>
  <si>
    <t>2025年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</si>
  <si>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</si>
  <si>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</si>
  <si>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</si>
  <si>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</si>
  <si>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</si>
  <si>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批发和零售业增加值</t>
  </si>
  <si>
    <t>　  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</si>
  <si>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</si>
  <si>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</si>
  <si>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</si>
  <si>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</si>
  <si>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</si>
  <si>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</si>
  <si>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</si>
  <si>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</si>
  <si>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1-11月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</si>
  <si>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</si>
  <si>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</si>
  <si>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</si>
  <si>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</si>
  <si>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</si>
  <si>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</si>
  <si>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</si>
  <si>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</si>
  <si>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</si>
  <si>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</si>
  <si>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</si>
  <si>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</si>
  <si>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</si>
  <si>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</si>
  <si>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</si>
  <si>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</si>
  <si>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</si>
  <si>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</si>
  <si>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</si>
  <si>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</si>
  <si>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</si>
  <si>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</si>
  <si>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</si>
  <si>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</si>
  <si>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</si>
  <si>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</si>
  <si>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</si>
  <si>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</si>
  <si>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</si>
  <si>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</si>
  <si>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</si>
  <si>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</si>
  <si>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</si>
  <si>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</si>
  <si>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</si>
  <si>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4.7</t>
  </si>
  <si>
    <t>社会消费品零售总额（万元）</t>
  </si>
  <si>
    <t xml:space="preserve">     # 项目投资</t>
  </si>
  <si>
    <t>7.6</t>
  </si>
  <si>
    <t xml:space="preserve">   (一)按经营地分</t>
  </si>
  <si>
    <t xml:space="preserve">       民间投资</t>
  </si>
  <si>
    <t>-11.2</t>
  </si>
  <si>
    <t xml:space="preserve">       城镇</t>
  </si>
  <si>
    <t xml:space="preserve">     　工业投资</t>
  </si>
  <si>
    <t>8.2</t>
  </si>
  <si>
    <t xml:space="preserve">       乡村</t>
  </si>
  <si>
    <t>　　　　　工业性技改投资</t>
  </si>
  <si>
    <t>-10.3</t>
  </si>
  <si>
    <t xml:space="preserve">   (二)按消费形态分</t>
  </si>
  <si>
    <t xml:space="preserve">    (一)按构成分</t>
  </si>
  <si>
    <t xml:space="preserve">       餐饮收入</t>
  </si>
  <si>
    <t xml:space="preserve">       1、建安工程</t>
  </si>
  <si>
    <t>-4.3</t>
  </si>
  <si>
    <t xml:space="preserve">       商品零售</t>
  </si>
  <si>
    <t xml:space="preserve">       2、设备工器具购置</t>
  </si>
  <si>
    <t>12.5</t>
  </si>
  <si>
    <t xml:space="preserve">       3、其他费用</t>
  </si>
  <si>
    <t>383.3</t>
  </si>
  <si>
    <t xml:space="preserve">    (二)按行业分</t>
  </si>
  <si>
    <t>社会消费品零售总额中限上企业(万元）</t>
  </si>
  <si>
    <t xml:space="preserve">       1、第一产业</t>
  </si>
  <si>
    <t>-13.5</t>
  </si>
  <si>
    <t xml:space="preserve">    1.粮油、食品、饮料、烟酒类</t>
  </si>
  <si>
    <t xml:space="preserve">       2、第二产业</t>
  </si>
  <si>
    <t xml:space="preserve">    2.服装、鞋帽、针纺织品类</t>
  </si>
  <si>
    <t xml:space="preserve">       3、第三产业</t>
  </si>
  <si>
    <t>2.4</t>
  </si>
  <si>
    <t xml:space="preserve">    3.化妆品类</t>
  </si>
  <si>
    <t>　　（三）按结构分</t>
  </si>
  <si>
    <t xml:space="preserve">    4.金银珠宝类</t>
  </si>
  <si>
    <t>　　   1、基础设施投资</t>
  </si>
  <si>
    <t>22.3</t>
  </si>
  <si>
    <t xml:space="preserve">    5.日用品类</t>
  </si>
  <si>
    <t>　</t>
  </si>
  <si>
    <t>　　   2、产业投资</t>
  </si>
  <si>
    <t>4.3</t>
  </si>
  <si>
    <t xml:space="preserve">    6.体育、娱乐用品类</t>
  </si>
  <si>
    <t>　　   3、民生及社会事业投资</t>
  </si>
  <si>
    <t>-5.5</t>
  </si>
  <si>
    <t xml:space="preserve">    7.书报杂志类</t>
  </si>
  <si>
    <t xml:space="preserve">       4、房地产开发投资</t>
  </si>
  <si>
    <t>-26.4</t>
  </si>
  <si>
    <t xml:space="preserve">    8.家用电器和音像器材类</t>
  </si>
  <si>
    <t>　     5、其他投资</t>
  </si>
  <si>
    <t>11.6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</si>
  <si>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</si>
  <si>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</si>
  <si>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</si>
  <si>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</si>
  <si>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</si>
  <si>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>-7.4</t>
  </si>
  <si>
    <t xml:space="preserve">    12.通讯器材类</t>
  </si>
  <si>
    <t xml:space="preserve">    # 住宅</t>
  </si>
  <si>
    <t>　　13.石油及制品类</t>
  </si>
  <si>
    <t>商品房竣工面积</t>
  </si>
  <si>
    <t>270.7</t>
  </si>
  <si>
    <t xml:space="preserve">    14.建筑及装潢材料类</t>
  </si>
  <si>
    <t>166.4</t>
  </si>
  <si>
    <t xml:space="preserve">    15.汽车类</t>
  </si>
  <si>
    <t>商品房销售面积</t>
  </si>
  <si>
    <t>1.3</t>
  </si>
  <si>
    <t xml:space="preserve">    16.其他类</t>
  </si>
  <si>
    <t>0.5</t>
  </si>
  <si>
    <t>商品房待售面积</t>
  </si>
  <si>
    <t>-18.2</t>
  </si>
  <si>
    <t>-16.7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</si>
  <si>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</si>
  <si>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</si>
  <si>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</si>
  <si>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</si>
  <si>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</si>
  <si>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</si>
  <si>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</si>
  <si>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1-12月同比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</si>
  <si>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</si>
  <si>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</si>
  <si>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</si>
  <si>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</si>
  <si>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</si>
  <si>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</si>
  <si>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</si>
  <si>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</si>
  <si>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</si>
  <si>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</si>
  <si>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</si>
  <si>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</si>
  <si>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</si>
  <si>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</si>
  <si>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</si>
  <si>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</si>
  <si>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</si>
  <si>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</si>
  <si>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</si>
  <si>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</si>
  <si>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</si>
  <si>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</si>
  <si>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</si>
  <si>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</si>
  <si>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</si>
  <si>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</si>
  <si>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</si>
  <si>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</si>
  <si>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1-11月止累计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</si>
  <si>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</si>
  <si>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</si>
  <si>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</si>
  <si>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</si>
  <si>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</si>
  <si>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2024年</t>
  </si>
  <si>
    <t>同比(%)</t>
  </si>
  <si>
    <t>城镇居民收支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</si>
  <si>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</si>
  <si>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</si>
  <si>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</si>
  <si>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</si>
  <si>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</si>
  <si>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</si>
  <si>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</si>
  <si>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</si>
  <si>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</si>
  <si>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</si>
  <si>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</si>
  <si>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</si>
  <si>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</si>
  <si>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</si>
  <si>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</si>
  <si>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</si>
  <si>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</si>
  <si>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</si>
  <si>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</si>
  <si>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</si>
  <si>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</si>
  <si>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</si>
  <si>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</si>
  <si>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t>夏粮</t>
  </si>
  <si>
    <t>秋粮</t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</si>
  <si>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</si>
  <si>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</si>
  <si>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</si>
  <si>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</si>
  <si>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</si>
  <si>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</si>
  <si>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</si>
  <si>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</si>
  <si>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</si>
  <si>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</si>
  <si>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</si>
  <si>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</si>
  <si>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</si>
  <si>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</si>
  <si>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</si>
  <si>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</si>
  <si>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</si>
  <si>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</si>
  <si>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</si>
  <si>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</si>
  <si>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</si>
  <si>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</si>
  <si>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</si>
  <si>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</si>
  <si>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</si>
  <si>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</si>
  <si>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</si>
  <si>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</si>
  <si>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</si>
  <si>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</si>
  <si>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</si>
  <si>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</si>
  <si>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</si>
  <si>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</si>
  <si>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</si>
  <si>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</si>
  <si>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</si>
  <si>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</si>
  <si>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</si>
  <si>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</si>
  <si>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</si>
  <si>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</si>
  <si>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</si>
  <si>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</si>
  <si>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注：在税务局组织收入总计累计数据中，出口退税320万元，</t>
  </si>
  <si>
    <t>企业金融贷款</t>
  </si>
  <si>
    <t xml:space="preserve">    非税收入359667万元</t>
  </si>
</sst>
</file>

<file path=xl/styles.xml><?xml version="1.0" encoding="utf-8"?>
<styleSheet xmlns="http://schemas.openxmlformats.org/spreadsheetml/2006/main">
  <numFmts count="13">
    <numFmt numFmtId="176" formatCode="0.0%"/>
    <numFmt numFmtId="177" formatCode="0_);[Red]\(0\)"/>
    <numFmt numFmtId="178" formatCode="0.0"/>
    <numFmt numFmtId="179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0.0_);[Red]\(0.0\)"/>
    <numFmt numFmtId="181" formatCode="#,##0_ "/>
    <numFmt numFmtId="182" formatCode="0.00_);[Red]\(0.00\)"/>
    <numFmt numFmtId="183" formatCode="0.0_ "/>
    <numFmt numFmtId="41" formatCode="_ * #,##0_ ;_ * \-#,##0_ ;_ * &quot;-&quot;_ ;_ @_ "/>
    <numFmt numFmtId="43" formatCode="_ * #,##0.00_ ;_ * \-#,##0.00_ ;_ * &quot;-&quot;??_ ;_ @_ "/>
    <numFmt numFmtId="184" formatCode="0.00_ "/>
  </numFmts>
  <fonts count="56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80808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rgb="FF1F497D"/>
      <name val="宋体"/>
      <charset val="134"/>
    </font>
    <font>
      <sz val="11"/>
      <color rgb="FFFFFFFF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8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</font>
    <font>
      <sz val="11"/>
      <color rgb="FF3F3F76"/>
      <name val="宋体"/>
      <charset val="0"/>
      <scheme val="minor"/>
    </font>
    <font>
      <sz val="11"/>
      <color rgb="FF9933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</font>
    <font>
      <b/>
      <sz val="18"/>
      <color theme="3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24" fillId="0" borderId="0"/>
    <xf numFmtId="0" fontId="36" fillId="26" borderId="0">
      <alignment vertical="center"/>
    </xf>
    <xf numFmtId="9" fontId="0" fillId="0" borderId="0">
      <alignment vertical="center"/>
    </xf>
    <xf numFmtId="0" fontId="0" fillId="30" borderId="0">
      <alignment vertical="center"/>
    </xf>
    <xf numFmtId="0" fontId="0" fillId="33" borderId="0">
      <alignment vertical="center"/>
    </xf>
    <xf numFmtId="0" fontId="0" fillId="43" borderId="0">
      <alignment vertical="center"/>
    </xf>
    <xf numFmtId="0" fontId="48" fillId="12" borderId="73">
      <alignment vertical="center"/>
    </xf>
    <xf numFmtId="0" fontId="50" fillId="37" borderId="0">
      <alignment vertical="center"/>
    </xf>
    <xf numFmtId="0" fontId="42" fillId="31" borderId="0">
      <alignment vertical="center"/>
    </xf>
    <xf numFmtId="0" fontId="36" fillId="32" borderId="0">
      <alignment vertical="center"/>
    </xf>
    <xf numFmtId="0" fontId="36" fillId="22" borderId="0">
      <alignment vertical="center"/>
    </xf>
    <xf numFmtId="0" fontId="0" fillId="0" borderId="0"/>
    <xf numFmtId="0" fontId="11" fillId="0" borderId="0"/>
    <xf numFmtId="0" fontId="11" fillId="0" borderId="0"/>
    <xf numFmtId="0" fontId="29" fillId="28" borderId="0" applyNumberFormat="false" applyBorder="false" applyAlignment="false" applyProtection="false">
      <alignment vertical="center"/>
    </xf>
    <xf numFmtId="0" fontId="0" fillId="35" borderId="0">
      <alignment vertical="center"/>
    </xf>
    <xf numFmtId="0" fontId="28" fillId="34" borderId="0" applyNumberFormat="false" applyBorder="false" applyAlignment="false" applyProtection="false">
      <alignment vertical="center"/>
    </xf>
    <xf numFmtId="0" fontId="40" fillId="12" borderId="73" applyNumberFormat="false" applyAlignment="false" applyProtection="false">
      <alignment vertical="center"/>
    </xf>
    <xf numFmtId="0" fontId="0" fillId="24" borderId="0">
      <alignment vertical="center"/>
    </xf>
    <xf numFmtId="0" fontId="39" fillId="21" borderId="72" applyNumberFormat="false" applyAlignment="false" applyProtection="false">
      <alignment vertical="center"/>
    </xf>
    <xf numFmtId="0" fontId="51" fillId="40" borderId="0" applyNumberFormat="false" applyBorder="false" applyAlignment="false" applyProtection="false">
      <alignment vertical="center"/>
    </xf>
    <xf numFmtId="0" fontId="45" fillId="0" borderId="76" applyNumberFormat="false" applyFill="false" applyAlignment="false" applyProtection="false">
      <alignment vertical="center"/>
    </xf>
    <xf numFmtId="0" fontId="11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41" borderId="0">
      <alignment vertical="center"/>
    </xf>
    <xf numFmtId="0" fontId="47" fillId="0" borderId="76" applyNumberFormat="false" applyFill="false" applyAlignment="false" applyProtection="false">
      <alignment vertical="center"/>
    </xf>
    <xf numFmtId="0" fontId="36" fillId="42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9" fillId="44" borderId="0" applyNumberFormat="false" applyBorder="false" applyAlignment="false" applyProtection="false">
      <alignment vertical="center"/>
    </xf>
    <xf numFmtId="0" fontId="38" fillId="0" borderId="75" applyNumberFormat="false" applyFill="false" applyAlignment="false" applyProtection="false">
      <alignment vertical="center"/>
    </xf>
    <xf numFmtId="0" fontId="52" fillId="0" borderId="77" applyNumberFormat="false" applyFill="false" applyAlignment="false" applyProtection="false">
      <alignment vertical="center"/>
    </xf>
    <xf numFmtId="0" fontId="28" fillId="45" borderId="0" applyNumberFormat="false" applyBorder="false" applyAlignment="false" applyProtection="false">
      <alignment vertical="center"/>
    </xf>
    <xf numFmtId="0" fontId="28" fillId="47" borderId="0" applyNumberFormat="false" applyBorder="false" applyAlignment="false" applyProtection="false">
      <alignment vertical="center"/>
    </xf>
    <xf numFmtId="0" fontId="29" fillId="46" borderId="0" applyNumberFormat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8" fillId="48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41" fillId="0" borderId="74" applyNumberFormat="false" applyFill="false" applyAlignment="false" applyProtection="false">
      <alignment vertical="center"/>
    </xf>
    <xf numFmtId="0" fontId="36" fillId="39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54" fillId="0" borderId="0">
      <alignment vertical="center"/>
    </xf>
    <xf numFmtId="0" fontId="28" fillId="20" borderId="0" applyNumberFormat="false" applyBorder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6" fillId="19" borderId="0">
      <alignment vertical="center"/>
    </xf>
    <xf numFmtId="0" fontId="28" fillId="18" borderId="0" applyNumberFormat="false" applyBorder="false" applyAlignment="false" applyProtection="false">
      <alignment vertical="center"/>
    </xf>
    <xf numFmtId="0" fontId="30" fillId="17" borderId="71" applyNumberFormat="false" applyFont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2" fillId="12" borderId="70" applyNumberFormat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9" fillId="10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29" fillId="25" borderId="0" applyNumberFormat="false" applyBorder="false" applyAlignment="false" applyProtection="false">
      <alignment vertical="center"/>
    </xf>
    <xf numFmtId="0" fontId="44" fillId="13" borderId="0">
      <alignment vertical="center"/>
    </xf>
    <xf numFmtId="0" fontId="29" fillId="8" borderId="0" applyNumberFormat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29" fillId="38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49" fillId="36" borderId="70" applyNumberFormat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5" fillId="0" borderId="0">
      <alignment vertical="center"/>
    </xf>
    <xf numFmtId="0" fontId="29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</cellStyleXfs>
  <cellXfs count="336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3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3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3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3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3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3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3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3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3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3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3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3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79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79" fontId="2" fillId="0" borderId="5" xfId="0" applyNumberFormat="true" applyFont="true" applyFill="true" applyBorder="true" applyAlignment="true">
      <alignment horizontal="right" vertical="center"/>
    </xf>
    <xf numFmtId="183" fontId="2" fillId="0" borderId="5" xfId="0" applyNumberFormat="true" applyFont="true" applyFill="true" applyBorder="true" applyAlignment="true">
      <alignment horizontal="right" vertical="center"/>
    </xf>
    <xf numFmtId="183" fontId="2" fillId="0" borderId="32" xfId="0" applyNumberFormat="true" applyFont="true" applyFill="true" applyBorder="true" applyAlignment="true">
      <alignment horizontal="right" vertical="center"/>
    </xf>
    <xf numFmtId="179" fontId="1" fillId="0" borderId="8" xfId="0" applyNumberFormat="true" applyFont="true" applyFill="true" applyBorder="true" applyAlignment="true">
      <alignment horizontal="right" vertical="center"/>
    </xf>
    <xf numFmtId="183" fontId="1" fillId="0" borderId="8" xfId="0" applyNumberFormat="true" applyFont="true" applyFill="true" applyBorder="true" applyAlignment="true">
      <alignment horizontal="right" vertical="center"/>
    </xf>
    <xf numFmtId="183" fontId="1" fillId="0" borderId="33" xfId="0" applyNumberFormat="true" applyFont="true" applyFill="true" applyBorder="true" applyAlignment="true">
      <alignment horizontal="right" vertical="center"/>
    </xf>
    <xf numFmtId="179" fontId="1" fillId="0" borderId="12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Fill="true" applyBorder="true" applyAlignment="true">
      <alignment horizontal="right" vertical="center"/>
    </xf>
    <xf numFmtId="183" fontId="1" fillId="0" borderId="34" xfId="0" applyNumberFormat="true" applyFont="true" applyFill="true" applyBorder="true" applyAlignment="true">
      <alignment horizontal="right" vertical="center"/>
    </xf>
    <xf numFmtId="179" fontId="1" fillId="0" borderId="35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79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79" fontId="2" fillId="0" borderId="39" xfId="0" applyNumberFormat="true" applyFont="true" applyFill="true" applyBorder="true" applyAlignment="true">
      <alignment vertical="center"/>
    </xf>
    <xf numFmtId="183" fontId="2" fillId="0" borderId="39" xfId="0" applyNumberFormat="true" applyFont="true" applyFill="true" applyBorder="true" applyAlignment="true">
      <alignment vertical="center"/>
    </xf>
    <xf numFmtId="183" fontId="2" fillId="0" borderId="40" xfId="0" applyNumberFormat="true" applyFont="true" applyFill="true" applyBorder="true" applyAlignment="true">
      <alignment vertical="center"/>
    </xf>
    <xf numFmtId="179" fontId="1" fillId="0" borderId="8" xfId="0" applyNumberFormat="true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vertical="center"/>
    </xf>
    <xf numFmtId="183" fontId="1" fillId="0" borderId="33" xfId="0" applyNumberFormat="true" applyFont="true" applyFill="true" applyBorder="true" applyAlignment="true">
      <alignment vertical="center"/>
    </xf>
    <xf numFmtId="183" fontId="7" fillId="0" borderId="8" xfId="0" applyNumberFormat="true" applyFont="true" applyFill="true" applyBorder="true" applyAlignment="true">
      <alignment vertical="center"/>
    </xf>
    <xf numFmtId="183" fontId="7" fillId="0" borderId="33" xfId="0" applyNumberFormat="true" applyFont="true" applyFill="true" applyBorder="true" applyAlignment="true">
      <alignment vertical="center"/>
    </xf>
    <xf numFmtId="179" fontId="1" fillId="0" borderId="12" xfId="0" applyNumberFormat="true" applyFont="true" applyFill="true" applyBorder="true" applyAlignment="true">
      <alignment vertical="center"/>
    </xf>
    <xf numFmtId="183" fontId="1" fillId="0" borderId="12" xfId="0" applyNumberFormat="true" applyFont="true" applyFill="true" applyBorder="true" applyAlignment="true">
      <alignment vertical="center"/>
    </xf>
    <xf numFmtId="183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79" fontId="1" fillId="0" borderId="8" xfId="0" applyNumberFormat="true" applyFont="true" applyBorder="true" applyAlignment="true">
      <alignment horizontal="right" vertical="center"/>
    </xf>
    <xf numFmtId="184" fontId="1" fillId="0" borderId="0" xfId="0" applyNumberFormat="true" applyFont="true" applyAlignment="true">
      <alignment vertical="center"/>
    </xf>
    <xf numFmtId="181" fontId="8" fillId="0" borderId="0" xfId="0" applyNumberFormat="true" applyFont="true" applyAlignment="true">
      <alignment horizontal="right" vertical="center"/>
    </xf>
    <xf numFmtId="184" fontId="8" fillId="0" borderId="0" xfId="0" applyNumberFormat="true" applyFont="true" applyAlignment="true">
      <alignment horizontal="right" vertical="center"/>
    </xf>
    <xf numFmtId="183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vertical="center"/>
    </xf>
    <xf numFmtId="180" fontId="2" fillId="0" borderId="11" xfId="2" applyNumberFormat="true" applyFont="true" applyFill="true" applyBorder="true" applyAlignment="true">
      <alignment horizontal="center" vertical="center" wrapText="true"/>
    </xf>
    <xf numFmtId="0" fontId="10" fillId="0" borderId="11" xfId="2" applyFont="true" applyFill="true" applyBorder="true" applyAlignment="true">
      <alignment horizontal="center" vertical="center" wrapText="true"/>
    </xf>
    <xf numFmtId="0" fontId="11" fillId="0" borderId="7" xfId="0" applyFont="true" applyFill="true" applyBorder="true" applyAlignment="true">
      <alignment vertical="center"/>
    </xf>
    <xf numFmtId="179" fontId="1" fillId="0" borderId="5" xfId="0" applyNumberFormat="true" applyFont="true" applyFill="true" applyBorder="true" applyAlignment="true">
      <alignment horizontal="right" vertical="center" wrapText="true"/>
    </xf>
    <xf numFmtId="0" fontId="1" fillId="0" borderId="32" xfId="0" applyNumberFormat="true" applyFont="true" applyFill="true" applyBorder="true" applyAlignment="true">
      <alignment horizontal="right" vertical="center" wrapText="true"/>
    </xf>
    <xf numFmtId="183" fontId="1" fillId="0" borderId="0" xfId="0" applyNumberFormat="true" applyFont="true" applyFill="true" applyAlignment="true">
      <alignment vertical="center"/>
    </xf>
    <xf numFmtId="0" fontId="11" fillId="0" borderId="10" xfId="0" applyFont="true" applyFill="true" applyBorder="true" applyAlignment="true">
      <alignment vertical="center" wrapText="true"/>
    </xf>
    <xf numFmtId="179" fontId="1" fillId="0" borderId="8" xfId="0" applyNumberFormat="true" applyFont="true" applyFill="true" applyBorder="true" applyAlignment="true">
      <alignment horizontal="right" vertical="center" wrapText="true"/>
    </xf>
    <xf numFmtId="0" fontId="1" fillId="0" borderId="33" xfId="0" applyNumberFormat="true" applyFont="true" applyFill="true" applyBorder="true" applyAlignment="true">
      <alignment horizontal="right" vertical="center" wrapText="true"/>
    </xf>
    <xf numFmtId="0" fontId="11" fillId="0" borderId="10" xfId="0" applyFont="true" applyFill="true" applyBorder="true" applyAlignment="true">
      <alignment vertical="center"/>
    </xf>
    <xf numFmtId="0" fontId="11" fillId="0" borderId="41" xfId="0" applyFont="true" applyFill="true" applyBorder="true" applyAlignment="true">
      <alignment vertical="center"/>
    </xf>
    <xf numFmtId="179" fontId="11" fillId="0" borderId="42" xfId="0" applyNumberFormat="true" applyFont="true" applyFill="true" applyBorder="true" applyAlignment="true">
      <alignment horizontal="right" vertical="center" wrapText="true"/>
    </xf>
    <xf numFmtId="0" fontId="11" fillId="0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Fill="true" applyBorder="true" applyAlignment="true">
      <alignment vertical="center"/>
    </xf>
    <xf numFmtId="180" fontId="10" fillId="0" borderId="22" xfId="0" applyNumberFormat="true" applyFont="true" applyFill="true" applyBorder="true" applyAlignment="true">
      <alignment horizontal="center" vertical="center" wrapText="true"/>
    </xf>
    <xf numFmtId="0" fontId="10" fillId="0" borderId="22" xfId="0" applyFont="true" applyFill="true" applyBorder="true" applyAlignment="true">
      <alignment horizontal="center" vertical="center" wrapText="true"/>
    </xf>
    <xf numFmtId="0" fontId="11" fillId="0" borderId="18" xfId="0" applyFont="true" applyFill="true" applyBorder="true" applyAlignment="true">
      <alignment vertical="center"/>
    </xf>
    <xf numFmtId="177" fontId="1" fillId="0" borderId="39" xfId="0" applyNumberFormat="true" applyFont="true" applyFill="true" applyBorder="true" applyAlignment="true">
      <alignment horizontal="right" vertical="center" wrapText="true"/>
    </xf>
    <xf numFmtId="179" fontId="1" fillId="0" borderId="40" xfId="0" applyNumberFormat="true" applyFont="true" applyFill="true" applyBorder="true" applyAlignment="true">
      <alignment horizontal="right" vertical="center" wrapText="true"/>
    </xf>
    <xf numFmtId="177" fontId="1" fillId="0" borderId="8" xfId="0" applyNumberFormat="true" applyFont="true" applyFill="true" applyBorder="true" applyAlignment="true">
      <alignment horizontal="right" vertical="center" wrapText="true"/>
    </xf>
    <xf numFmtId="179" fontId="1" fillId="0" borderId="33" xfId="0" applyNumberFormat="true" applyFont="true" applyFill="true" applyBorder="true" applyAlignment="true">
      <alignment horizontal="right" vertical="center" wrapText="true"/>
    </xf>
    <xf numFmtId="177" fontId="1" fillId="0" borderId="42" xfId="0" applyNumberFormat="true" applyFont="true" applyFill="true" applyBorder="true" applyAlignment="true">
      <alignment horizontal="right" vertical="center" wrapText="true"/>
    </xf>
    <xf numFmtId="179" fontId="1" fillId="0" borderId="43" xfId="0" applyNumberFormat="true" applyFont="true" applyFill="true" applyBorder="true" applyAlignment="true">
      <alignment horizontal="right" vertical="center" wrapText="true"/>
    </xf>
    <xf numFmtId="0" fontId="9" fillId="0" borderId="44" xfId="0" applyFont="true" applyFill="true" applyBorder="true" applyAlignment="true">
      <alignment vertical="center"/>
    </xf>
    <xf numFmtId="180" fontId="2" fillId="0" borderId="22" xfId="0" applyNumberFormat="true" applyFont="true" applyFill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7" fontId="1" fillId="0" borderId="37" xfId="0" applyNumberFormat="true" applyFont="true" applyFill="true" applyBorder="true" applyAlignment="true">
      <alignment horizontal="right" vertical="center" wrapText="true"/>
    </xf>
    <xf numFmtId="0" fontId="1" fillId="0" borderId="38" xfId="0" applyNumberFormat="true" applyFont="true" applyFill="true" applyBorder="true" applyAlignment="true">
      <alignment horizontal="right" vertical="center" wrapText="true"/>
    </xf>
    <xf numFmtId="183" fontId="1" fillId="0" borderId="11" xfId="0" applyNumberFormat="true" applyFont="true" applyFill="true" applyBorder="true" applyAlignment="true">
      <alignment vertical="center"/>
    </xf>
    <xf numFmtId="0" fontId="11" fillId="0" borderId="28" xfId="0" applyFont="true" applyFill="true" applyBorder="true" applyAlignment="true">
      <alignment vertical="center"/>
    </xf>
    <xf numFmtId="177" fontId="1" fillId="0" borderId="0" xfId="0" applyNumberFormat="true" applyFont="true" applyFill="true" applyBorder="true" applyAlignment="true">
      <alignment horizontal="right" vertical="center" wrapText="true"/>
    </xf>
    <xf numFmtId="183" fontId="1" fillId="0" borderId="0" xfId="0" applyNumberFormat="true" applyFont="true" applyFill="true" applyBorder="true" applyAlignment="true">
      <alignment horizontal="right" vertical="center" wrapText="true"/>
    </xf>
    <xf numFmtId="0" fontId="2" fillId="0" borderId="17" xfId="0" applyFont="true" applyFill="true" applyBorder="true" applyAlignment="true"/>
    <xf numFmtId="0" fontId="10" fillId="0" borderId="37" xfId="0" applyFont="true" applyFill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4" fontId="1" fillId="0" borderId="39" xfId="0" applyNumberFormat="true" applyFont="true" applyFill="true" applyBorder="true" applyAlignment="true">
      <alignment horizontal="right" vertical="center"/>
    </xf>
    <xf numFmtId="183" fontId="1" fillId="0" borderId="39" xfId="0" applyNumberFormat="true" applyFont="true" applyFill="true" applyBorder="true" applyAlignment="true">
      <alignment horizontal="right" vertical="center"/>
    </xf>
    <xf numFmtId="184" fontId="1" fillId="0" borderId="39" xfId="0" applyNumberFormat="true" applyFont="true" applyFill="true" applyBorder="true" applyAlignment="true">
      <alignment vertical="center"/>
    </xf>
    <xf numFmtId="184" fontId="1" fillId="0" borderId="0" xfId="0" applyNumberFormat="true" applyFont="true" applyFill="true" applyAlignment="true">
      <alignment vertical="center"/>
    </xf>
    <xf numFmtId="0" fontId="1" fillId="0" borderId="10" xfId="0" applyFont="true" applyFill="true" applyBorder="true" applyAlignment="true">
      <alignment vertical="center" wrapText="true"/>
    </xf>
    <xf numFmtId="184" fontId="1" fillId="0" borderId="8" xfId="0" applyNumberFormat="true" applyFont="true" applyFill="true" applyBorder="true" applyAlignment="true">
      <alignment horizontal="right" vertical="center" wrapText="true"/>
    </xf>
    <xf numFmtId="183" fontId="1" fillId="0" borderId="8" xfId="0" applyNumberFormat="true" applyFont="true" applyFill="true" applyBorder="true" applyAlignment="true">
      <alignment horizontal="right" vertical="center"/>
    </xf>
    <xf numFmtId="184" fontId="1" fillId="0" borderId="8" xfId="0" applyNumberFormat="true" applyFont="true" applyFill="true" applyBorder="true" applyAlignment="true">
      <alignment vertical="center"/>
    </xf>
    <xf numFmtId="0" fontId="1" fillId="0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right" vertical="center"/>
    </xf>
    <xf numFmtId="184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Fill="true" applyAlignment="true">
      <alignment vertical="center"/>
    </xf>
    <xf numFmtId="0" fontId="1" fillId="0" borderId="0" xfId="0" applyFont="true" applyFill="true" applyAlignment="true"/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79" fontId="2" fillId="0" borderId="8" xfId="0" applyNumberFormat="true" applyFont="true" applyFill="true" applyBorder="true" applyAlignment="true">
      <alignment horizontal="right"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179" fontId="1" fillId="0" borderId="8" xfId="0" applyNumberFormat="true" applyFont="true" applyFill="true" applyBorder="true" applyAlignment="true">
      <alignment horizontal="right" vertical="center"/>
    </xf>
    <xf numFmtId="0" fontId="10" fillId="0" borderId="38" xfId="0" applyFont="true" applyFill="true" applyBorder="true" applyAlignment="true">
      <alignment horizontal="center" vertical="center" wrapText="true"/>
    </xf>
    <xf numFmtId="183" fontId="1" fillId="0" borderId="40" xfId="0" applyNumberFormat="true" applyFont="true" applyFill="true" applyBorder="true" applyAlignment="true">
      <alignment vertical="center"/>
    </xf>
    <xf numFmtId="183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3" fontId="1" fillId="0" borderId="13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79" fontId="2" fillId="0" borderId="12" xfId="0" applyNumberFormat="true" applyFont="true" applyFill="true" applyBorder="true" applyAlignment="true">
      <alignment horizontal="right" vertical="center"/>
    </xf>
    <xf numFmtId="183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/>
    </xf>
    <xf numFmtId="183" fontId="1" fillId="0" borderId="0" xfId="0" applyNumberFormat="true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4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83" fontId="2" fillId="0" borderId="39" xfId="0" applyNumberFormat="true" applyFont="true" applyFill="true" applyBorder="true" applyAlignment="true">
      <alignment horizontal="right" vertical="center"/>
    </xf>
    <xf numFmtId="183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3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183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11" fillId="0" borderId="11" xfId="0" applyFont="true" applyFill="true" applyBorder="true" applyAlignment="true"/>
    <xf numFmtId="183" fontId="1" fillId="0" borderId="13" xfId="0" applyNumberFormat="true" applyFont="true" applyFill="true" applyBorder="true" applyAlignment="true">
      <alignment horizontal="right" vertical="center"/>
    </xf>
    <xf numFmtId="0" fontId="12" fillId="0" borderId="0" xfId="14" applyFont="true" applyFill="true" applyBorder="true" applyAlignment="true">
      <alignment horizontal="center" vertical="center"/>
    </xf>
    <xf numFmtId="184" fontId="1" fillId="0" borderId="0" xfId="0" applyNumberFormat="true" applyFont="true" applyFill="true" applyBorder="true" applyAlignment="true">
      <alignment horizontal="right" vertical="center"/>
    </xf>
    <xf numFmtId="183" fontId="1" fillId="0" borderId="1" xfId="0" applyNumberFormat="true" applyFont="true" applyFill="true" applyBorder="true" applyAlignment="true">
      <alignment horizontal="right" vertical="center"/>
    </xf>
    <xf numFmtId="49" fontId="2" fillId="0" borderId="0" xfId="14" applyNumberFormat="true" applyFont="true" applyFill="true" applyBorder="true" applyAlignment="true">
      <alignment horizontal="center"/>
    </xf>
    <xf numFmtId="49" fontId="1" fillId="0" borderId="0" xfId="14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83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184" fontId="1" fillId="0" borderId="8" xfId="0" applyNumberFormat="true" applyFont="true" applyFill="true" applyBorder="true" applyAlignment="true">
      <alignment vertical="center"/>
    </xf>
    <xf numFmtId="183" fontId="1" fillId="0" borderId="9" xfId="0" applyNumberFormat="true" applyFont="true" applyFill="true" applyBorder="true" applyAlignment="true">
      <alignment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184" fontId="1" fillId="0" borderId="12" xfId="0" applyNumberFormat="true" applyFont="true" applyFill="true" applyBorder="true" applyAlignment="true">
      <alignment vertical="center"/>
    </xf>
    <xf numFmtId="183" fontId="1" fillId="0" borderId="13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4" fontId="9" fillId="0" borderId="30" xfId="0" applyNumberFormat="true" applyFont="true" applyFill="true" applyBorder="true" applyAlignment="true">
      <alignment horizontal="right" vertical="center" wrapText="true"/>
    </xf>
    <xf numFmtId="183" fontId="2" fillId="0" borderId="52" xfId="0" applyNumberFormat="true" applyFont="true" applyFill="true" applyBorder="true" applyAlignment="true">
      <alignment horizontal="right" vertical="center"/>
    </xf>
    <xf numFmtId="184" fontId="1" fillId="0" borderId="53" xfId="0" applyNumberFormat="true" applyFont="true" applyFill="true" applyBorder="true" applyAlignment="true">
      <alignment horizontal="right" vertical="center"/>
    </xf>
    <xf numFmtId="183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4" fontId="1" fillId="0" borderId="54" xfId="0" applyNumberFormat="true" applyFont="true" applyFill="true" applyBorder="true" applyAlignment="true">
      <alignment horizontal="right" vertical="center"/>
    </xf>
    <xf numFmtId="183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3" fillId="0" borderId="7" xfId="0" applyFont="true" applyFill="true" applyBorder="true" applyAlignment="true">
      <alignment vertical="center"/>
    </xf>
    <xf numFmtId="183" fontId="2" fillId="0" borderId="5" xfId="0" applyNumberFormat="true" applyFont="true" applyFill="true" applyBorder="true" applyAlignment="true">
      <alignment vertical="center"/>
    </xf>
    <xf numFmtId="183" fontId="2" fillId="0" borderId="5" xfId="0" applyNumberFormat="true" applyFont="true" applyFill="true" applyBorder="true" applyAlignment="true">
      <alignment horizontal="left" vertical="center" indent="3"/>
    </xf>
    <xf numFmtId="183" fontId="2" fillId="0" borderId="32" xfId="0" applyNumberFormat="true" applyFont="true" applyFill="true" applyBorder="true" applyAlignment="true">
      <alignment vertical="center"/>
    </xf>
    <xf numFmtId="0" fontId="1" fillId="0" borderId="55" xfId="0" applyFont="true" applyFill="true" applyBorder="true" applyAlignment="true">
      <alignment vertical="center"/>
    </xf>
    <xf numFmtId="183" fontId="1" fillId="0" borderId="56" xfId="0" applyNumberFormat="true" applyFont="true" applyFill="true" applyBorder="true" applyAlignment="true">
      <alignment vertical="center"/>
    </xf>
    <xf numFmtId="183" fontId="1" fillId="0" borderId="57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4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51" xfId="0" applyFont="true" applyFill="true" applyBorder="true" applyAlignment="true"/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3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3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79" fontId="1" fillId="0" borderId="59" xfId="0" applyNumberFormat="true" applyFont="true" applyFill="true" applyBorder="true" applyAlignment="true">
      <alignment horizontal="right" vertical="center"/>
    </xf>
    <xf numFmtId="179" fontId="1" fillId="0" borderId="59" xfId="0" applyNumberFormat="true" applyFont="true" applyFill="true" applyBorder="true" applyAlignment="true">
      <alignment horizontal="right" vertical="center"/>
    </xf>
    <xf numFmtId="179" fontId="1" fillId="0" borderId="0" xfId="0" applyNumberFormat="true" applyFont="true" applyFill="true" applyAlignment="true">
      <alignment horizontal="right" vertical="center"/>
    </xf>
    <xf numFmtId="183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179" fontId="1" fillId="0" borderId="61" xfId="0" applyNumberFormat="true" applyFont="true" applyFill="true" applyBorder="true" applyAlignment="true">
      <alignment horizontal="right" vertical="center"/>
    </xf>
    <xf numFmtId="183" fontId="4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79" fontId="1" fillId="0" borderId="59" xfId="0" applyNumberFormat="true" applyFont="true" applyFill="true" applyBorder="true" applyAlignment="true">
      <alignment vertical="center"/>
    </xf>
    <xf numFmtId="183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vertical="center"/>
    </xf>
    <xf numFmtId="183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3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8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179" fontId="1" fillId="0" borderId="64" xfId="0" applyNumberFormat="true" applyFont="true" applyFill="true" applyBorder="true" applyAlignment="true">
      <alignment vertical="center"/>
    </xf>
    <xf numFmtId="178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0" xfId="0" applyFont="true" applyFill="true" applyBorder="true" applyAlignment="true">
      <alignment vertical="center"/>
    </xf>
    <xf numFmtId="179" fontId="1" fillId="0" borderId="8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center"/>
    </xf>
    <xf numFmtId="179" fontId="1" fillId="0" borderId="66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78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11" xfId="0" applyFont="true" applyFill="true" applyBorder="true" applyAlignment="true">
      <alignment horizontal="center"/>
    </xf>
    <xf numFmtId="183" fontId="2" fillId="0" borderId="59" xfId="0" applyNumberFormat="true" applyFont="true" applyFill="true" applyBorder="true" applyAlignment="true">
      <alignment horizontal="right" vertical="center"/>
    </xf>
    <xf numFmtId="9" fontId="15" fillId="0" borderId="0" xfId="0" applyNumberFormat="true" applyFont="true" applyFill="true" applyAlignment="true"/>
    <xf numFmtId="176" fontId="15" fillId="0" borderId="0" xfId="0" applyNumberFormat="true" applyFont="true" applyFill="true" applyAlignment="true"/>
    <xf numFmtId="183" fontId="1" fillId="0" borderId="59" xfId="0" applyNumberFormat="true" applyFont="true" applyFill="true" applyBorder="true" applyAlignment="true">
      <alignment horizontal="right" vertical="center"/>
    </xf>
    <xf numFmtId="183" fontId="1" fillId="0" borderId="61" xfId="0" applyNumberFormat="true" applyFont="true" applyFill="true" applyBorder="true" applyAlignment="true">
      <alignment horizontal="right" vertical="center"/>
    </xf>
    <xf numFmtId="183" fontId="1" fillId="0" borderId="59" xfId="0" applyNumberFormat="true" applyFont="true" applyFill="true" applyBorder="true" applyAlignment="true">
      <alignment vertical="center"/>
    </xf>
    <xf numFmtId="0" fontId="16" fillId="0" borderId="59" xfId="0" applyFont="true" applyFill="true" applyBorder="true" applyAlignment="true"/>
    <xf numFmtId="0" fontId="7" fillId="0" borderId="59" xfId="0" applyFont="true" applyFill="true" applyBorder="true" applyAlignment="true"/>
    <xf numFmtId="183" fontId="1" fillId="0" borderId="67" xfId="0" applyNumberFormat="true" applyFont="true" applyFill="true" applyBorder="true" applyAlignment="true">
      <alignment vertical="center"/>
    </xf>
    <xf numFmtId="183" fontId="1" fillId="0" borderId="33" xfId="0" applyNumberFormat="true" applyFont="true" applyFill="true" applyBorder="true" applyAlignment="true">
      <alignment vertical="center"/>
    </xf>
    <xf numFmtId="183" fontId="1" fillId="0" borderId="68" xfId="0" applyNumberFormat="true" applyFont="true" applyFill="true" applyBorder="true" applyAlignment="true">
      <alignment vertical="center"/>
    </xf>
    <xf numFmtId="183" fontId="1" fillId="0" borderId="69" xfId="0" applyNumberFormat="true" applyFont="true" applyFill="true" applyBorder="true" applyAlignment="true">
      <alignment vertical="center"/>
    </xf>
    <xf numFmtId="183" fontId="15" fillId="0" borderId="0" xfId="0" applyNumberFormat="true" applyFont="true" applyFill="true" applyAlignment="true">
      <alignment horizontal="right" vertical="center"/>
    </xf>
    <xf numFmtId="0" fontId="15" fillId="0" borderId="0" xfId="0" applyFont="true" applyFill="true" applyAlignment="true">
      <alignment horizontal="right" vertical="center"/>
    </xf>
    <xf numFmtId="182" fontId="15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83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0" fontId="2" fillId="0" borderId="0" xfId="0" applyFont="true" applyFill="true" applyAlignment="true"/>
    <xf numFmtId="0" fontId="2" fillId="0" borderId="0" xfId="0" applyFont="true" applyFill="true" applyAlignment="true">
      <alignment horizontal="center"/>
    </xf>
    <xf numFmtId="49" fontId="2" fillId="0" borderId="60" xfId="0" applyNumberFormat="true" applyFont="true" applyFill="true" applyBorder="true" applyAlignment="true"/>
    <xf numFmtId="49" fontId="2" fillId="0" borderId="11" xfId="0" applyNumberFormat="true" applyFont="true" applyFill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8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Fill="true" applyBorder="true" applyAlignment="true">
      <alignment horizontal="left" vertical="center"/>
    </xf>
    <xf numFmtId="178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183" fontId="1" fillId="0" borderId="0" xfId="0" applyNumberFormat="true" applyFont="true" applyFill="true" applyAlignment="true">
      <alignment horizontal="right" vertical="center"/>
    </xf>
    <xf numFmtId="178" fontId="1" fillId="0" borderId="0" xfId="0" applyNumberFormat="true" applyFont="true" applyFill="true" applyAlignment="true">
      <alignment horizontal="right" vertical="center"/>
    </xf>
    <xf numFmtId="0" fontId="1" fillId="0" borderId="11" xfId="0" applyFont="true" applyFill="true" applyBorder="true" applyAlignment="true">
      <alignment vertical="center"/>
    </xf>
    <xf numFmtId="178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8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Fill="true" applyBorder="true" applyAlignment="true">
      <alignment horizontal="left" vertical="center"/>
    </xf>
    <xf numFmtId="183" fontId="1" fillId="0" borderId="11" xfId="0" applyNumberFormat="true" applyFont="true" applyFill="true" applyBorder="true" applyAlignment="true">
      <alignment horizontal="right" vertical="center"/>
    </xf>
    <xf numFmtId="178" fontId="1" fillId="0" borderId="0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183" fontId="1" fillId="0" borderId="0" xfId="0" applyNumberFormat="true" applyFont="true" applyFill="true" applyAlignment="true">
      <alignment horizontal="right" vertical="center"/>
    </xf>
    <xf numFmtId="183" fontId="1" fillId="0" borderId="11" xfId="0" applyNumberFormat="true" applyFont="true" applyFill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79" fontId="2" fillId="0" borderId="5" xfId="0" applyNumberFormat="true" applyFont="true" applyBorder="true" applyAlignment="true">
      <alignment horizontal="right" vertical="center"/>
    </xf>
    <xf numFmtId="183" fontId="2" fillId="0" borderId="32" xfId="0" applyNumberFormat="true" applyFont="true" applyBorder="true" applyAlignment="true">
      <alignment horizontal="right" vertical="center"/>
    </xf>
    <xf numFmtId="179" fontId="1" fillId="3" borderId="8" xfId="0" applyNumberFormat="true" applyFont="true" applyFill="true" applyBorder="true" applyAlignment="true">
      <alignment vertical="center"/>
    </xf>
    <xf numFmtId="183" fontId="1" fillId="3" borderId="33" xfId="0" applyNumberFormat="true" applyFont="true" applyFill="true" applyBorder="true" applyAlignment="true">
      <alignment vertical="center"/>
    </xf>
    <xf numFmtId="183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79" fontId="1" fillId="2" borderId="8" xfId="0" applyNumberFormat="true" applyFont="true" applyFill="true" applyBorder="true" applyAlignment="true">
      <alignment vertical="center"/>
    </xf>
    <xf numFmtId="183" fontId="1" fillId="2" borderId="33" xfId="0" applyNumberFormat="true" applyFont="true" applyFill="true" applyBorder="true" applyAlignment="true">
      <alignment horizontal="right" vertical="center"/>
    </xf>
    <xf numFmtId="179" fontId="4" fillId="0" borderId="8" xfId="0" applyNumberFormat="true" applyFont="true" applyFill="true" applyBorder="true" applyAlignment="true">
      <alignment horizontal="right" vertical="center"/>
    </xf>
    <xf numFmtId="179" fontId="1" fillId="0" borderId="12" xfId="0" applyNumberFormat="true" applyFont="true" applyBorder="true" applyAlignment="true">
      <alignment horizontal="right" vertical="center"/>
    </xf>
    <xf numFmtId="183" fontId="1" fillId="0" borderId="34" xfId="0" applyNumberFormat="true" applyFont="true" applyBorder="true" applyAlignment="true">
      <alignment horizontal="right" vertical="center"/>
    </xf>
    <xf numFmtId="183" fontId="1" fillId="0" borderId="0" xfId="0" applyNumberFormat="true" applyFont="true" applyAlignment="true">
      <alignment vertical="center"/>
    </xf>
    <xf numFmtId="0" fontId="17" fillId="0" borderId="0" xfId="0" applyFont="true" applyAlignment="true">
      <alignment horizontal="right" vertical="center"/>
    </xf>
    <xf numFmtId="0" fontId="11" fillId="0" borderId="0" xfId="0" applyFont="true" applyAlignment="true"/>
    <xf numFmtId="0" fontId="18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19" fillId="0" borderId="0" xfId="0" applyFont="true" applyAlignment="true">
      <alignment horizontal="center"/>
    </xf>
    <xf numFmtId="0" fontId="20" fillId="0" borderId="0" xfId="0" applyFont="true" applyAlignment="true">
      <alignment horizontal="center"/>
    </xf>
    <xf numFmtId="0" fontId="21" fillId="0" borderId="0" xfId="0" applyFont="true" applyAlignment="true"/>
    <xf numFmtId="0" fontId="22" fillId="0" borderId="0" xfId="0" applyFont="true" applyAlignment="true">
      <alignment horizontal="center"/>
    </xf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5" fillId="0" borderId="0" xfId="0" applyFont="true" applyAlignment="true">
      <alignment horizontal="center"/>
    </xf>
    <xf numFmtId="0" fontId="26" fillId="0" borderId="0" xfId="0" applyFont="true" applyAlignment="true"/>
    <xf numFmtId="0" fontId="27" fillId="0" borderId="0" xfId="0" applyFont="true" applyAlignment="true"/>
  </cellXfs>
  <cellStyles count="76">
    <cellStyle name="常规" xfId="0" builtinId="0"/>
    <cellStyle name="常规 2" xfId="1"/>
    <cellStyle name="常规_Sheet1" xfId="2"/>
    <cellStyle name="40% - Accent1 4" xfId="3"/>
    <cellStyle name="警告文本 6" xfId="4"/>
    <cellStyle name="常规 14 2 4" xfId="5"/>
    <cellStyle name="60% - Accent1 3" xfId="6"/>
    <cellStyle name="60% - Accent5 11" xfId="7"/>
    <cellStyle name="Check Cell 8" xfId="8"/>
    <cellStyle name="40% - Accent2 4" xfId="9"/>
    <cellStyle name="常规 18 2" xfId="10"/>
    <cellStyle name="Accent6 4" xfId="11"/>
    <cellStyle name="Bad 8" xfId="12"/>
    <cellStyle name="常规 32 3" xfId="13"/>
    <cellStyle name="常规 13" xfId="14"/>
    <cellStyle name="常规 14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L23" sqref="L23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22"/>
      <c r="B1" s="323"/>
      <c r="C1" s="323"/>
      <c r="D1" s="323"/>
      <c r="E1" s="323"/>
      <c r="F1" s="323"/>
    </row>
    <row r="2" ht="33.75" customHeight="true" spans="1:6">
      <c r="A2" s="324">
        <v>2025</v>
      </c>
      <c r="B2" s="323"/>
      <c r="C2" s="323"/>
      <c r="D2" s="323"/>
      <c r="E2" s="334"/>
      <c r="F2" s="323"/>
    </row>
    <row r="3" ht="33.75" customHeight="true" spans="1:6">
      <c r="A3" s="325"/>
      <c r="B3" s="323"/>
      <c r="C3" s="323"/>
      <c r="D3" s="323"/>
      <c r="E3" s="334"/>
      <c r="F3" s="323"/>
    </row>
    <row r="4" ht="44.25" customHeight="true" spans="1:6">
      <c r="A4" s="326"/>
      <c r="B4" s="323"/>
      <c r="C4" s="323"/>
      <c r="D4" s="323"/>
      <c r="E4" s="323"/>
      <c r="F4" s="323"/>
    </row>
    <row r="5" ht="46.5" customHeight="true" spans="1:6">
      <c r="A5" s="308"/>
      <c r="B5" s="327" t="s">
        <v>0</v>
      </c>
      <c r="C5" s="327"/>
      <c r="D5" s="327"/>
      <c r="E5" s="327"/>
      <c r="F5" s="327"/>
    </row>
    <row r="6" ht="13.7" customHeight="true" spans="1:6">
      <c r="A6" s="328"/>
      <c r="B6" s="323"/>
      <c r="C6" s="323"/>
      <c r="D6" s="323"/>
      <c r="E6" s="323"/>
      <c r="F6" s="323"/>
    </row>
    <row r="7" ht="46.5" customHeight="true" spans="1:6">
      <c r="A7" s="329" t="s">
        <v>1</v>
      </c>
      <c r="B7" s="330"/>
      <c r="C7" s="330"/>
      <c r="D7" s="330"/>
      <c r="E7" s="330"/>
      <c r="F7" s="330"/>
    </row>
    <row r="8" ht="13.7" customHeight="true" spans="1:6">
      <c r="A8" s="331"/>
      <c r="B8" s="323"/>
      <c r="C8" s="323"/>
      <c r="D8" s="323"/>
      <c r="E8" s="323"/>
      <c r="F8" s="323"/>
    </row>
    <row r="9" ht="13.7" customHeight="true" spans="1:6">
      <c r="A9" s="328"/>
      <c r="B9" s="323"/>
      <c r="C9" s="323"/>
      <c r="D9" s="323"/>
      <c r="E9" s="323"/>
      <c r="F9" s="335"/>
    </row>
    <row r="10" ht="15" customHeight="true" spans="1:6">
      <c r="A10" s="328"/>
      <c r="B10" s="323"/>
      <c r="C10" s="323"/>
      <c r="D10" s="323"/>
      <c r="E10" s="323"/>
      <c r="F10" s="323"/>
    </row>
    <row r="11" ht="20.25" customHeight="true" spans="1:6">
      <c r="A11" s="332"/>
      <c r="B11" s="323"/>
      <c r="C11" s="323"/>
      <c r="D11" s="323"/>
      <c r="E11" s="323"/>
      <c r="F11" s="323"/>
    </row>
    <row r="17" ht="27" customHeight="true" spans="1:6">
      <c r="A17" s="333" t="s">
        <v>2</v>
      </c>
      <c r="B17" s="333"/>
      <c r="C17" s="333"/>
      <c r="D17" s="333"/>
      <c r="E17" s="333"/>
      <c r="F17" s="333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D14" sqref="D14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308" t="s">
        <v>6</v>
      </c>
      <c r="C4" s="308" t="s">
        <v>7</v>
      </c>
    </row>
    <row r="5" ht="21.75" customHeight="true" spans="1:3">
      <c r="A5" s="309" t="s">
        <v>8</v>
      </c>
      <c r="B5" s="310">
        <v>14095704</v>
      </c>
      <c r="C5" s="311">
        <v>3.2</v>
      </c>
    </row>
    <row r="6" ht="21.75" customHeight="true" spans="1:7">
      <c r="A6" s="38" t="s">
        <v>9</v>
      </c>
      <c r="B6" s="312">
        <v>1027817</v>
      </c>
      <c r="C6" s="313">
        <v>4.3</v>
      </c>
      <c r="E6" s="321"/>
      <c r="F6" s="321"/>
      <c r="G6" s="321"/>
    </row>
    <row r="7" ht="21.75" customHeight="true" spans="1:3">
      <c r="A7" s="38" t="s">
        <v>10</v>
      </c>
      <c r="B7" s="312">
        <v>7730395</v>
      </c>
      <c r="C7" s="313">
        <v>0.8</v>
      </c>
    </row>
    <row r="8" ht="21.75" customHeight="true" spans="1:3">
      <c r="A8" s="38" t="s">
        <v>11</v>
      </c>
      <c r="B8" s="312">
        <v>5337492</v>
      </c>
      <c r="C8" s="314">
        <v>6.7</v>
      </c>
    </row>
    <row r="9" s="307" customFormat="true" ht="21.75" customHeight="true" spans="1:3">
      <c r="A9" s="315" t="s">
        <v>12</v>
      </c>
      <c r="B9" s="316">
        <v>1278203</v>
      </c>
      <c r="C9" s="317">
        <v>9.4</v>
      </c>
    </row>
    <row r="10" ht="21.75" customHeight="true" spans="1:3">
      <c r="A10" s="38" t="s">
        <v>13</v>
      </c>
      <c r="B10" s="312">
        <v>839669</v>
      </c>
      <c r="C10" s="314">
        <v>3.7</v>
      </c>
    </row>
    <row r="11" ht="21.75" customHeight="true" spans="1:3">
      <c r="A11" s="38" t="s">
        <v>14</v>
      </c>
      <c r="B11" s="318">
        <v>181840</v>
      </c>
      <c r="C11" s="314">
        <v>7.6</v>
      </c>
    </row>
    <row r="12" ht="21.75" customHeight="true" spans="1:3">
      <c r="A12" s="38" t="s">
        <v>15</v>
      </c>
      <c r="B12" s="82">
        <v>365134</v>
      </c>
      <c r="C12" s="314">
        <v>9.2</v>
      </c>
    </row>
    <row r="13" ht="21.75" customHeight="true" spans="1:3">
      <c r="A13" s="38" t="s">
        <v>16</v>
      </c>
      <c r="B13" s="82">
        <v>481321</v>
      </c>
      <c r="C13" s="60">
        <v>1.8</v>
      </c>
    </row>
    <row r="14" ht="21.75" customHeight="true" spans="1:3">
      <c r="A14" s="41" t="s">
        <v>17</v>
      </c>
      <c r="B14" s="319">
        <v>2151350</v>
      </c>
      <c r="C14" s="320">
        <v>7</v>
      </c>
    </row>
    <row r="15" ht="21.75" customHeight="true"/>
    <row r="16" ht="21.75" customHeight="true"/>
    <row r="17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C17" sqref="C17"/>
    </sheetView>
  </sheetViews>
  <sheetFormatPr defaultColWidth="9" defaultRowHeight="13.5" outlineLevelCol="4"/>
  <cols>
    <col min="1" max="1" width="34.25" style="87" customWidth="true"/>
    <col min="2" max="2" width="12.875" style="87" customWidth="true"/>
    <col min="3" max="3" width="29.25" style="87" customWidth="true"/>
    <col min="4" max="4" width="11.875" style="87" customWidth="true"/>
    <col min="5" max="5" width="9.5" style="87" customWidth="true"/>
    <col min="6" max="9" width="9" style="87"/>
    <col min="10" max="10" width="18.75" style="87" customWidth="true"/>
    <col min="11" max="16384" width="9" style="87"/>
  </cols>
  <sheetData>
    <row r="1" ht="20.25" customHeight="true" spans="1:3">
      <c r="A1" s="87" t="s">
        <v>18</v>
      </c>
      <c r="C1" s="227"/>
    </row>
    <row r="2" ht="13.7" customHeight="true" spans="3:3">
      <c r="C2" s="227"/>
    </row>
    <row r="3" ht="23.25" customHeight="true" spans="1:5">
      <c r="A3" s="285" t="s">
        <v>19</v>
      </c>
      <c r="B3" s="286" t="s">
        <v>20</v>
      </c>
      <c r="C3" s="287" t="s">
        <v>21</v>
      </c>
      <c r="D3" s="288" t="s">
        <v>22</v>
      </c>
      <c r="E3" s="231" t="s">
        <v>23</v>
      </c>
    </row>
    <row r="4" ht="21.75" customHeight="true" spans="1:5">
      <c r="A4" s="289" t="s">
        <v>24</v>
      </c>
      <c r="B4" s="290">
        <v>-5</v>
      </c>
      <c r="C4" s="291" t="s">
        <v>25</v>
      </c>
      <c r="D4" s="241">
        <v>543</v>
      </c>
      <c r="E4" s="238"/>
    </row>
    <row r="5" ht="21.75" customHeight="true" spans="1:5">
      <c r="A5" s="87" t="s">
        <v>26</v>
      </c>
      <c r="B5" s="292">
        <v>14.1488192083989</v>
      </c>
      <c r="C5" s="293" t="s">
        <v>27</v>
      </c>
      <c r="D5" s="241">
        <v>152</v>
      </c>
      <c r="E5" s="294"/>
    </row>
    <row r="6" ht="21.75" customHeight="true" spans="1:5">
      <c r="A6" s="87" t="s">
        <v>28</v>
      </c>
      <c r="B6" s="292">
        <v>-12.878528213045</v>
      </c>
      <c r="C6" s="293" t="s">
        <v>29</v>
      </c>
      <c r="D6" s="294">
        <v>28</v>
      </c>
      <c r="E6" s="238"/>
    </row>
    <row r="7" ht="21.75" customHeight="true" spans="1:5">
      <c r="A7" s="87" t="s">
        <v>30</v>
      </c>
      <c r="B7" s="292">
        <v>2.93721825186266</v>
      </c>
      <c r="C7" s="293" t="s">
        <v>31</v>
      </c>
      <c r="D7" s="241">
        <v>75863</v>
      </c>
      <c r="E7" s="238">
        <v>-36.1</v>
      </c>
    </row>
    <row r="8" ht="21.75" customHeight="true" spans="1:5">
      <c r="A8" s="87" t="s">
        <v>32</v>
      </c>
      <c r="B8" s="292">
        <v>15.2674851842345</v>
      </c>
      <c r="C8" s="293" t="s">
        <v>33</v>
      </c>
      <c r="D8" s="241">
        <v>11733985.5</v>
      </c>
      <c r="E8" s="295">
        <v>10.9</v>
      </c>
    </row>
    <row r="9" ht="21.75" customHeight="true" spans="1:5">
      <c r="A9" s="87" t="s">
        <v>34</v>
      </c>
      <c r="B9" s="292">
        <v>-1.17935357743632</v>
      </c>
      <c r="C9" s="293" t="s">
        <v>35</v>
      </c>
      <c r="D9" s="241">
        <v>2466114.2</v>
      </c>
      <c r="E9" s="238">
        <v>13.3</v>
      </c>
    </row>
    <row r="10" ht="21.75" customHeight="true" spans="1:5">
      <c r="A10" s="87" t="s">
        <v>36</v>
      </c>
      <c r="B10" s="295">
        <v>-20.73804901203</v>
      </c>
      <c r="C10" s="293" t="s">
        <v>37</v>
      </c>
      <c r="D10" s="241">
        <v>1228765.8</v>
      </c>
      <c r="E10" s="238">
        <v>-2</v>
      </c>
    </row>
    <row r="11" ht="21.75" customHeight="true" spans="1:5">
      <c r="A11" s="87" t="s">
        <v>38</v>
      </c>
      <c r="B11" s="295">
        <v>20.5569564837361</v>
      </c>
      <c r="C11" s="293" t="s">
        <v>39</v>
      </c>
      <c r="D11" s="241">
        <v>587866.8</v>
      </c>
      <c r="E11" s="238">
        <v>7.3</v>
      </c>
    </row>
    <row r="12" ht="21.75" customHeight="true" spans="1:5">
      <c r="A12" s="87" t="s">
        <v>40</v>
      </c>
      <c r="B12" s="295">
        <v>-89.4797584090837</v>
      </c>
      <c r="C12" s="293" t="s">
        <v>41</v>
      </c>
      <c r="D12" s="241">
        <v>37013036.5</v>
      </c>
      <c r="E12" s="238">
        <v>18.4</v>
      </c>
    </row>
    <row r="13" ht="21.75" customHeight="true" spans="1:5">
      <c r="A13" s="87" t="s">
        <v>42</v>
      </c>
      <c r="B13" s="292">
        <v>18.2214778831988</v>
      </c>
      <c r="C13" s="293" t="s">
        <v>43</v>
      </c>
      <c r="D13" s="241">
        <v>19318478.1</v>
      </c>
      <c r="E13" s="295">
        <v>1.4</v>
      </c>
    </row>
    <row r="14" ht="21.75" customHeight="true" spans="1:5">
      <c r="A14" s="296" t="s">
        <v>44</v>
      </c>
      <c r="B14" s="297">
        <v>6.41799716688006</v>
      </c>
      <c r="C14" s="293" t="s">
        <v>45</v>
      </c>
      <c r="D14" s="241">
        <v>18370617.2</v>
      </c>
      <c r="E14" s="295">
        <v>-5.9</v>
      </c>
    </row>
    <row r="15" ht="21.75" customHeight="true" spans="3:5">
      <c r="C15" s="293" t="s">
        <v>46</v>
      </c>
      <c r="D15" s="241">
        <v>15258112.9</v>
      </c>
      <c r="E15" s="295">
        <v>-5.6</v>
      </c>
    </row>
    <row r="16" ht="21.75" customHeight="true" spans="3:5">
      <c r="C16" s="293" t="s">
        <v>47</v>
      </c>
      <c r="D16" s="241">
        <v>1476884.3</v>
      </c>
      <c r="E16" s="238">
        <v>-12.8</v>
      </c>
    </row>
    <row r="17" ht="21.75" customHeight="true" spans="1:5">
      <c r="A17" s="285"/>
      <c r="B17" s="286"/>
      <c r="C17" s="293" t="s">
        <v>48</v>
      </c>
      <c r="D17" s="241">
        <v>91751</v>
      </c>
      <c r="E17" s="294">
        <v>-6.1</v>
      </c>
    </row>
    <row r="18" ht="21.75" customHeight="true" spans="1:5">
      <c r="A18" s="298"/>
      <c r="B18" s="299"/>
      <c r="C18" s="293" t="s">
        <v>49</v>
      </c>
      <c r="D18" s="294">
        <v>52.2</v>
      </c>
      <c r="E18" s="238">
        <v>-8.7</v>
      </c>
    </row>
    <row r="19" ht="21.75" customHeight="true" spans="2:5">
      <c r="B19" s="292"/>
      <c r="C19" s="293" t="s">
        <v>50</v>
      </c>
      <c r="D19" s="294">
        <v>8.04</v>
      </c>
      <c r="E19" s="305">
        <v>-0.64</v>
      </c>
    </row>
    <row r="20" ht="21.75" customHeight="true" spans="2:5">
      <c r="B20" s="292"/>
      <c r="C20" s="300" t="s">
        <v>51</v>
      </c>
      <c r="D20" s="301">
        <v>83.06</v>
      </c>
      <c r="E20" s="306">
        <v>0.25</v>
      </c>
    </row>
    <row r="21" ht="21.75" customHeight="true" spans="2:4">
      <c r="B21" s="302"/>
      <c r="C21" s="88"/>
      <c r="D21" s="294"/>
    </row>
    <row r="22" ht="21.75" customHeight="true" spans="2:2">
      <c r="B22" s="302"/>
    </row>
    <row r="23" ht="21.75" customHeight="true" spans="2:4">
      <c r="B23" s="302"/>
      <c r="C23" s="303"/>
      <c r="D23" s="294"/>
    </row>
    <row r="24" ht="21.75" customHeight="true" spans="2:4">
      <c r="B24" s="295"/>
      <c r="C24" s="304"/>
      <c r="D24" s="294"/>
    </row>
    <row r="25" ht="21.75" customHeight="true" spans="2:4">
      <c r="B25" s="295"/>
      <c r="C25" s="304"/>
      <c r="D25" s="294"/>
    </row>
    <row r="26" ht="21.75" customHeight="true" spans="2:4">
      <c r="B26" s="295"/>
      <c r="C26" s="304"/>
      <c r="D26" s="294"/>
    </row>
    <row r="27" ht="21.75" customHeight="true" spans="2:2">
      <c r="B27" s="302"/>
    </row>
    <row r="28" ht="21.75" customHeight="true" spans="1:3">
      <c r="A28" s="88"/>
      <c r="B28" s="302"/>
      <c r="C28" s="88"/>
    </row>
    <row r="29" ht="21.75" customHeight="true" spans="1:2">
      <c r="A29" s="88"/>
      <c r="B29" s="88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J19" sqref="J19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6" width="9" style="87"/>
    <col min="7" max="7" width="10.375" style="87"/>
    <col min="8" max="8" width="9" style="87"/>
    <col min="9" max="9" width="18" style="87" customWidth="true"/>
    <col min="10" max="10" width="11.25" style="87" customWidth="true"/>
    <col min="11" max="16384" width="9" style="87"/>
  </cols>
  <sheetData>
    <row r="1" ht="21.2" customHeight="true" spans="1:3">
      <c r="A1" s="87" t="s">
        <v>52</v>
      </c>
      <c r="C1" s="227" t="s">
        <v>53</v>
      </c>
    </row>
    <row r="2" ht="13.7" customHeight="true" spans="3:3">
      <c r="C2" s="227"/>
    </row>
    <row r="3" ht="27" customHeight="true" spans="1:5">
      <c r="A3" s="228" t="s">
        <v>54</v>
      </c>
      <c r="B3" s="229" t="s">
        <v>20</v>
      </c>
      <c r="C3" s="230" t="s">
        <v>55</v>
      </c>
      <c r="D3" s="231" t="s">
        <v>56</v>
      </c>
      <c r="E3" s="267" t="s">
        <v>7</v>
      </c>
    </row>
    <row r="4" ht="21.75" customHeight="true" spans="1:10">
      <c r="A4" s="232" t="s">
        <v>57</v>
      </c>
      <c r="B4" s="233" t="s">
        <v>58</v>
      </c>
      <c r="C4" s="234" t="s">
        <v>59</v>
      </c>
      <c r="D4" s="235">
        <v>3888248</v>
      </c>
      <c r="E4" s="268">
        <v>5.75685067893585</v>
      </c>
      <c r="H4" s="269"/>
      <c r="I4" s="270"/>
      <c r="J4" s="270"/>
    </row>
    <row r="5" ht="21.75" customHeight="true" spans="1:12">
      <c r="A5" s="236" t="s">
        <v>60</v>
      </c>
      <c r="B5" s="237" t="s">
        <v>61</v>
      </c>
      <c r="C5" s="227" t="s">
        <v>62</v>
      </c>
      <c r="D5" s="238"/>
      <c r="E5" s="238"/>
      <c r="H5" s="270"/>
      <c r="I5" s="270"/>
      <c r="J5" s="270"/>
      <c r="K5" s="280"/>
      <c r="L5" s="270"/>
    </row>
    <row r="6" ht="21.75" customHeight="true" spans="1:12">
      <c r="A6" s="236" t="s">
        <v>63</v>
      </c>
      <c r="B6" s="237" t="s">
        <v>64</v>
      </c>
      <c r="C6" s="227" t="s">
        <v>65</v>
      </c>
      <c r="D6" s="239">
        <v>3016056</v>
      </c>
      <c r="E6" s="271">
        <v>5.50984615120902</v>
      </c>
      <c r="H6" s="270"/>
      <c r="I6" s="270"/>
      <c r="J6" s="270"/>
      <c r="K6" s="280"/>
      <c r="L6" s="270"/>
    </row>
    <row r="7" ht="21.75" customHeight="true" spans="1:12">
      <c r="A7" s="236" t="s">
        <v>66</v>
      </c>
      <c r="B7" s="237" t="s">
        <v>67</v>
      </c>
      <c r="C7" s="227" t="s">
        <v>68</v>
      </c>
      <c r="D7" s="240">
        <v>872192.3</v>
      </c>
      <c r="E7" s="271">
        <v>6.61998344087313</v>
      </c>
      <c r="H7" s="270"/>
      <c r="I7" s="270"/>
      <c r="J7" s="270"/>
      <c r="K7" s="280"/>
      <c r="L7" s="270"/>
    </row>
    <row r="8" ht="21.75" customHeight="true" spans="1:12">
      <c r="A8" s="236" t="s">
        <v>69</v>
      </c>
      <c r="B8" s="237" t="s">
        <v>70</v>
      </c>
      <c r="C8" s="227" t="s">
        <v>71</v>
      </c>
      <c r="D8" s="241"/>
      <c r="E8" s="238"/>
      <c r="H8" s="270"/>
      <c r="I8" s="270"/>
      <c r="J8" s="270"/>
      <c r="K8" s="281"/>
      <c r="L8" s="270"/>
    </row>
    <row r="9" ht="21.75" customHeight="true" spans="1:12">
      <c r="A9" s="236" t="s">
        <v>72</v>
      </c>
      <c r="B9" s="242"/>
      <c r="C9" s="227" t="s">
        <v>73</v>
      </c>
      <c r="D9" s="240">
        <v>723441.1</v>
      </c>
      <c r="E9" s="271">
        <v>6.64299151828057</v>
      </c>
      <c r="H9" s="270"/>
      <c r="I9" s="270"/>
      <c r="J9" s="270"/>
      <c r="K9" s="280"/>
      <c r="L9" s="270"/>
    </row>
    <row r="10" ht="21.75" customHeight="true" spans="1:12">
      <c r="A10" s="236" t="s">
        <v>74</v>
      </c>
      <c r="B10" s="237" t="s">
        <v>75</v>
      </c>
      <c r="C10" s="243" t="s">
        <v>76</v>
      </c>
      <c r="D10" s="244">
        <v>3164806.6</v>
      </c>
      <c r="E10" s="272">
        <v>5.55635232587706</v>
      </c>
      <c r="H10" s="270"/>
      <c r="I10" s="270"/>
      <c r="J10" s="270"/>
      <c r="K10" s="280"/>
      <c r="L10" s="270"/>
    </row>
    <row r="11" ht="21.75" customHeight="true" spans="1:12">
      <c r="A11" s="236" t="s">
        <v>77</v>
      </c>
      <c r="B11" s="237" t="s">
        <v>78</v>
      </c>
      <c r="C11" s="227"/>
      <c r="H11" s="270"/>
      <c r="I11" s="270"/>
      <c r="J11" s="270"/>
      <c r="K11" s="280"/>
      <c r="L11" s="270"/>
    </row>
    <row r="12" ht="21.75" customHeight="true" spans="1:12">
      <c r="A12" s="236" t="s">
        <v>79</v>
      </c>
      <c r="B12" s="237" t="s">
        <v>80</v>
      </c>
      <c r="C12" s="227"/>
      <c r="H12" s="270"/>
      <c r="I12" s="270"/>
      <c r="J12" s="270"/>
      <c r="K12" s="281"/>
      <c r="L12" s="270"/>
    </row>
    <row r="13" ht="21.75" customHeight="true" spans="1:12">
      <c r="A13" s="236" t="s">
        <v>81</v>
      </c>
      <c r="B13" s="245"/>
      <c r="C13" s="246" t="s">
        <v>82</v>
      </c>
      <c r="D13" s="247"/>
      <c r="E13" s="247"/>
      <c r="H13" s="270"/>
      <c r="I13" s="270"/>
      <c r="J13" s="270"/>
      <c r="K13" s="281"/>
      <c r="L13" s="270"/>
    </row>
    <row r="14" ht="21.75" customHeight="true" spans="1:12">
      <c r="A14" s="236" t="s">
        <v>83</v>
      </c>
      <c r="B14" s="237" t="s">
        <v>84</v>
      </c>
      <c r="C14" s="227" t="s">
        <v>85</v>
      </c>
      <c r="D14" s="248">
        <v>264888</v>
      </c>
      <c r="E14" s="273">
        <v>5.5</v>
      </c>
      <c r="G14" s="137"/>
      <c r="H14" s="274"/>
      <c r="I14" s="274"/>
      <c r="J14" s="270"/>
      <c r="K14" s="281"/>
      <c r="L14" s="270"/>
    </row>
    <row r="15" ht="21.75" customHeight="true" spans="1:12">
      <c r="A15" s="236" t="s">
        <v>86</v>
      </c>
      <c r="B15" s="237">
        <v>8</v>
      </c>
      <c r="C15" s="227" t="s">
        <v>87</v>
      </c>
      <c r="D15" s="248">
        <v>10183.6</v>
      </c>
      <c r="E15" s="273">
        <v>-21</v>
      </c>
      <c r="G15" s="137"/>
      <c r="I15" s="274"/>
      <c r="J15" s="270"/>
      <c r="K15" s="281"/>
      <c r="L15" s="270"/>
    </row>
    <row r="16" ht="21.75" customHeight="true" spans="1:12">
      <c r="A16" s="236" t="s">
        <v>88</v>
      </c>
      <c r="B16" s="237" t="s">
        <v>89</v>
      </c>
      <c r="C16" s="227" t="s">
        <v>90</v>
      </c>
      <c r="D16" s="248">
        <v>7054.4</v>
      </c>
      <c r="E16" s="273">
        <v>22</v>
      </c>
      <c r="G16" s="137"/>
      <c r="H16" s="274"/>
      <c r="I16" s="274"/>
      <c r="J16" s="270"/>
      <c r="K16" s="281"/>
      <c r="L16" s="270"/>
    </row>
    <row r="17" ht="21.75" customHeight="true" spans="1:12">
      <c r="A17" s="236" t="s">
        <v>91</v>
      </c>
      <c r="B17" s="245"/>
      <c r="C17" s="227" t="s">
        <v>92</v>
      </c>
      <c r="D17" s="248">
        <v>28.9</v>
      </c>
      <c r="E17" s="273">
        <v>-65.6</v>
      </c>
      <c r="G17" s="137"/>
      <c r="H17" s="274"/>
      <c r="I17" s="274"/>
      <c r="J17" s="270"/>
      <c r="K17" s="281"/>
      <c r="L17" s="270"/>
    </row>
    <row r="18" ht="21.75" customHeight="true" spans="1:12">
      <c r="A18" s="236" t="s">
        <v>93</v>
      </c>
      <c r="B18" s="237" t="s">
        <v>94</v>
      </c>
      <c r="C18" s="227" t="s">
        <v>95</v>
      </c>
      <c r="D18" s="248">
        <v>32761.1</v>
      </c>
      <c r="E18" s="273">
        <v>1</v>
      </c>
      <c r="G18" s="137"/>
      <c r="H18" s="275" t="s">
        <v>96</v>
      </c>
      <c r="I18" s="274"/>
      <c r="J18" s="282"/>
      <c r="K18" s="281"/>
      <c r="L18" s="270"/>
    </row>
    <row r="19" ht="21.75" customHeight="true" spans="1:12">
      <c r="A19" s="236" t="s">
        <v>97</v>
      </c>
      <c r="B19" s="237" t="s">
        <v>98</v>
      </c>
      <c r="C19" s="227" t="s">
        <v>99</v>
      </c>
      <c r="D19" s="248">
        <v>1612.1</v>
      </c>
      <c r="E19" s="273">
        <v>31.9</v>
      </c>
      <c r="G19" s="137"/>
      <c r="H19" s="274"/>
      <c r="I19" s="274"/>
      <c r="J19" s="270"/>
      <c r="K19" s="281"/>
      <c r="L19" s="270"/>
    </row>
    <row r="20" ht="21.75" customHeight="true" spans="1:12">
      <c r="A20" s="236" t="s">
        <v>100</v>
      </c>
      <c r="B20" s="237" t="s">
        <v>101</v>
      </c>
      <c r="C20" s="227" t="s">
        <v>102</v>
      </c>
      <c r="D20" s="248">
        <v>779.9</v>
      </c>
      <c r="E20" s="273">
        <v>-11.1</v>
      </c>
      <c r="G20" s="137"/>
      <c r="H20" s="274"/>
      <c r="I20" s="274"/>
      <c r="K20" s="281"/>
      <c r="L20" s="270"/>
    </row>
    <row r="21" ht="21.75" customHeight="true" spans="1:12">
      <c r="A21" s="236" t="s">
        <v>103</v>
      </c>
      <c r="B21" s="249" t="s">
        <v>104</v>
      </c>
      <c r="C21" s="88" t="s">
        <v>105</v>
      </c>
      <c r="D21" s="248">
        <v>71606.6</v>
      </c>
      <c r="E21" s="273">
        <v>67.9</v>
      </c>
      <c r="G21" s="137"/>
      <c r="H21" s="274"/>
      <c r="I21" s="274"/>
      <c r="K21" s="281"/>
      <c r="L21" s="270"/>
    </row>
    <row r="22" ht="21.75" customHeight="true" spans="1:12">
      <c r="A22" s="250" t="s">
        <v>106</v>
      </c>
      <c r="B22" s="251" t="s">
        <v>107</v>
      </c>
      <c r="C22" s="88" t="s">
        <v>108</v>
      </c>
      <c r="D22" s="248">
        <v>67484</v>
      </c>
      <c r="E22" s="273">
        <v>-2.2</v>
      </c>
      <c r="G22" s="137"/>
      <c r="H22" s="274"/>
      <c r="I22" s="274"/>
      <c r="K22" s="281"/>
      <c r="L22" s="270"/>
    </row>
    <row r="23" ht="21.75" customHeight="true" spans="1:12">
      <c r="A23" s="252"/>
      <c r="B23" s="253"/>
      <c r="C23" s="88" t="s">
        <v>109</v>
      </c>
      <c r="D23" s="248">
        <v>20752.8</v>
      </c>
      <c r="E23" s="273">
        <v>1.2</v>
      </c>
      <c r="G23" s="137"/>
      <c r="H23" s="274"/>
      <c r="I23" s="283"/>
      <c r="J23" s="284"/>
      <c r="K23" s="281"/>
      <c r="L23" s="270"/>
    </row>
    <row r="24" ht="25" customHeight="true" spans="1:12">
      <c r="A24" s="254" t="s">
        <v>110</v>
      </c>
      <c r="B24" s="255" t="s">
        <v>20</v>
      </c>
      <c r="C24" s="88" t="s">
        <v>111</v>
      </c>
      <c r="D24" s="248">
        <v>3637.6</v>
      </c>
      <c r="E24" s="273">
        <v>39.4</v>
      </c>
      <c r="G24" s="137"/>
      <c r="H24" s="274"/>
      <c r="I24" s="274"/>
      <c r="K24" s="281"/>
      <c r="L24" s="270"/>
    </row>
    <row r="25" ht="21.75" customHeight="true" spans="1:12">
      <c r="A25" s="256" t="s">
        <v>112</v>
      </c>
      <c r="B25" s="257" t="s">
        <v>113</v>
      </c>
      <c r="C25" s="159" t="s">
        <v>114</v>
      </c>
      <c r="D25" s="258">
        <v>16103.9</v>
      </c>
      <c r="E25" s="276">
        <v>24.3</v>
      </c>
      <c r="G25" s="137"/>
      <c r="H25" s="274"/>
      <c r="I25" s="274"/>
      <c r="K25" s="281"/>
      <c r="L25" s="270"/>
    </row>
    <row r="26" ht="17.45" customHeight="true" spans="1:9">
      <c r="A26" s="236" t="s">
        <v>115</v>
      </c>
      <c r="B26" s="259" t="s">
        <v>101</v>
      </c>
      <c r="C26" s="260" t="s">
        <v>116</v>
      </c>
      <c r="D26" s="261">
        <v>276570.9</v>
      </c>
      <c r="E26" s="277">
        <v>0.8</v>
      </c>
      <c r="G26" s="137"/>
      <c r="H26" s="274"/>
      <c r="I26" s="274"/>
    </row>
    <row r="27" ht="21.75" customHeight="true" spans="1:9">
      <c r="A27" s="236" t="s">
        <v>117</v>
      </c>
      <c r="B27" s="259" t="s">
        <v>118</v>
      </c>
      <c r="C27" s="262" t="s">
        <v>119</v>
      </c>
      <c r="D27" s="261">
        <v>7247.4</v>
      </c>
      <c r="E27" s="278">
        <v>-5.5</v>
      </c>
      <c r="G27" s="137"/>
      <c r="H27" s="274"/>
      <c r="I27" s="274"/>
    </row>
    <row r="28" ht="21.75" customHeight="true" spans="1:9">
      <c r="A28" s="236" t="s">
        <v>115</v>
      </c>
      <c r="B28" s="259" t="s">
        <v>120</v>
      </c>
      <c r="C28" s="260" t="s">
        <v>121</v>
      </c>
      <c r="D28" s="261">
        <v>447223.6</v>
      </c>
      <c r="E28" s="278">
        <v>4.2</v>
      </c>
      <c r="G28" s="137"/>
      <c r="H28" s="274"/>
      <c r="I28" s="274"/>
    </row>
    <row r="29" ht="21.75" customHeight="true" spans="1:9">
      <c r="A29" s="236" t="s">
        <v>122</v>
      </c>
      <c r="B29" s="259" t="s">
        <v>123</v>
      </c>
      <c r="C29" s="263" t="s">
        <v>124</v>
      </c>
      <c r="D29" s="264">
        <v>64808.5</v>
      </c>
      <c r="E29" s="279">
        <v>23.3</v>
      </c>
      <c r="G29" s="137"/>
      <c r="H29" s="274"/>
      <c r="I29" s="274"/>
    </row>
    <row r="30" ht="21.75" customHeight="true" spans="1:8">
      <c r="A30" s="236" t="s">
        <v>115</v>
      </c>
      <c r="B30" s="259" t="s">
        <v>125</v>
      </c>
      <c r="H30" s="137"/>
    </row>
    <row r="31" ht="21.75" customHeight="true" spans="1:2">
      <c r="A31" s="236" t="s">
        <v>126</v>
      </c>
      <c r="B31" s="249" t="s">
        <v>127</v>
      </c>
    </row>
    <row r="32" ht="21.75" customHeight="true" spans="1:2">
      <c r="A32" s="265" t="s">
        <v>115</v>
      </c>
      <c r="B32" s="266" t="s">
        <v>128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E22" sqref="E22"/>
    </sheetView>
  </sheetViews>
  <sheetFormatPr defaultColWidth="9" defaultRowHeight="13.5"/>
  <cols>
    <col min="1" max="1" width="9" style="167"/>
    <col min="2" max="2" width="28" style="167" customWidth="true"/>
    <col min="3" max="3" width="13.5" style="167" customWidth="true"/>
    <col min="4" max="4" width="10.25" style="167" customWidth="true"/>
    <col min="5" max="5" width="21.75" style="167" customWidth="true"/>
    <col min="6" max="6" width="11.25" style="167" customWidth="true"/>
    <col min="7" max="7" width="12.875" style="167" customWidth="true"/>
    <col min="8" max="8" width="12.625" style="167" customWidth="true"/>
    <col min="9" max="16384" width="9" style="167"/>
  </cols>
  <sheetData>
    <row r="1" ht="18" customHeight="true" spans="1:5">
      <c r="A1" s="167" t="s">
        <v>129</v>
      </c>
      <c r="E1" s="167" t="s">
        <v>130</v>
      </c>
    </row>
    <row r="2" ht="13.7" customHeight="true"/>
    <row r="3" ht="30" customHeight="true" spans="1:8">
      <c r="A3" s="168" t="s">
        <v>131</v>
      </c>
      <c r="B3" s="169"/>
      <c r="C3" s="170" t="s">
        <v>132</v>
      </c>
      <c r="D3" s="171" t="s">
        <v>7</v>
      </c>
      <c r="E3" s="215" t="s">
        <v>133</v>
      </c>
      <c r="F3" s="216" t="s">
        <v>134</v>
      </c>
      <c r="G3" s="216" t="s">
        <v>135</v>
      </c>
      <c r="H3" s="217" t="s">
        <v>136</v>
      </c>
    </row>
    <row r="4" ht="21.75" customHeight="true" spans="1:8">
      <c r="A4" s="172" t="s">
        <v>137</v>
      </c>
      <c r="B4" s="172"/>
      <c r="C4" s="173">
        <v>737.9563</v>
      </c>
      <c r="D4" s="174">
        <v>-5.4</v>
      </c>
      <c r="E4" s="218" t="s">
        <v>138</v>
      </c>
      <c r="F4" s="219">
        <v>0.127126919999995</v>
      </c>
      <c r="G4" s="220">
        <v>1.17944177</v>
      </c>
      <c r="H4" s="221">
        <v>-0.169179869999994</v>
      </c>
    </row>
    <row r="5" ht="21.75" customHeight="true" spans="1:8">
      <c r="A5" s="175" t="s">
        <v>139</v>
      </c>
      <c r="B5" s="176"/>
      <c r="C5" s="59"/>
      <c r="D5" s="177"/>
      <c r="E5" s="14" t="s">
        <v>140</v>
      </c>
      <c r="F5" s="73">
        <v>0.139051660000007</v>
      </c>
      <c r="G5" s="73">
        <v>0.962649420000005</v>
      </c>
      <c r="H5" s="74">
        <v>-1.43561166000001</v>
      </c>
    </row>
    <row r="6" ht="21.75" customHeight="true" spans="1:8">
      <c r="A6" s="178" t="s">
        <v>141</v>
      </c>
      <c r="B6" s="176"/>
      <c r="C6" s="59">
        <v>88.0326</v>
      </c>
      <c r="D6" s="177">
        <v>-5.7</v>
      </c>
      <c r="E6" s="14" t="s">
        <v>142</v>
      </c>
      <c r="F6" s="73">
        <v>-0.959047940000005</v>
      </c>
      <c r="G6" s="73">
        <v>-3.50403504</v>
      </c>
      <c r="H6" s="74">
        <v>-1.40491501</v>
      </c>
    </row>
    <row r="7" ht="21.75" customHeight="true" spans="1:8">
      <c r="A7" s="178" t="s">
        <v>143</v>
      </c>
      <c r="B7" s="176"/>
      <c r="C7" s="59">
        <v>641.3714</v>
      </c>
      <c r="D7" s="177">
        <v>-5.4</v>
      </c>
      <c r="E7" s="14" t="s">
        <v>144</v>
      </c>
      <c r="F7" s="73">
        <v>2.678</v>
      </c>
      <c r="G7" s="73">
        <v>15.3876575</v>
      </c>
      <c r="H7" s="74">
        <v>-2.50828183999999</v>
      </c>
    </row>
    <row r="8" ht="21.75" customHeight="true" spans="1:8">
      <c r="A8" s="178" t="s">
        <v>145</v>
      </c>
      <c r="B8" s="178"/>
      <c r="C8" s="59">
        <v>8.5523</v>
      </c>
      <c r="D8" s="177">
        <v>-4.9</v>
      </c>
      <c r="E8" s="14" t="s">
        <v>146</v>
      </c>
      <c r="F8" s="73">
        <v>-0.611299059999993</v>
      </c>
      <c r="G8" s="73">
        <v>-7.82714070999999</v>
      </c>
      <c r="H8" s="74">
        <v>-6.36080887999999</v>
      </c>
    </row>
    <row r="9" ht="21.75" customHeight="true" spans="1:8">
      <c r="A9" s="175" t="s">
        <v>147</v>
      </c>
      <c r="B9" s="176"/>
      <c r="C9" s="179">
        <v>603.2241</v>
      </c>
      <c r="D9" s="180">
        <v>-4.9</v>
      </c>
      <c r="E9" s="14" t="s">
        <v>148</v>
      </c>
      <c r="F9" s="73">
        <v>-2.75827636</v>
      </c>
      <c r="G9" s="73">
        <v>0.780203880000002</v>
      </c>
      <c r="H9" s="74">
        <v>2.43729845</v>
      </c>
    </row>
    <row r="10" ht="21.75" customHeight="true" spans="1:8">
      <c r="A10" s="175"/>
      <c r="B10" s="176"/>
      <c r="C10" s="179"/>
      <c r="D10" s="180"/>
      <c r="E10" s="14" t="s">
        <v>149</v>
      </c>
      <c r="F10" s="73">
        <v>-0.708938610000004</v>
      </c>
      <c r="G10" s="73">
        <v>-12.08614503</v>
      </c>
      <c r="H10" s="74">
        <v>-5.56616964</v>
      </c>
    </row>
    <row r="11" ht="21.75" customHeight="true" spans="1:8">
      <c r="A11" s="175" t="s">
        <v>150</v>
      </c>
      <c r="B11" s="176"/>
      <c r="C11" s="179">
        <v>179.15411788</v>
      </c>
      <c r="D11" s="180">
        <v>3</v>
      </c>
      <c r="E11" s="14" t="s">
        <v>151</v>
      </c>
      <c r="F11" s="73">
        <v>5.55719999999999</v>
      </c>
      <c r="G11" s="73">
        <v>9.30792649</v>
      </c>
      <c r="H11" s="74">
        <v>-7.04618406</v>
      </c>
    </row>
    <row r="12" ht="21.75" customHeight="true" spans="1:8">
      <c r="A12" s="181" t="s">
        <v>152</v>
      </c>
      <c r="B12" s="182"/>
      <c r="C12" s="62">
        <v>156.44844572</v>
      </c>
      <c r="D12" s="183">
        <v>2.66</v>
      </c>
      <c r="E12" s="14" t="s">
        <v>153</v>
      </c>
      <c r="F12" s="73">
        <v>1.12343445</v>
      </c>
      <c r="G12" s="73">
        <v>0.295526089999996</v>
      </c>
      <c r="H12" s="74">
        <v>-0.143423240000004</v>
      </c>
    </row>
    <row r="13" ht="21.75" customHeight="true" spans="1:8">
      <c r="A13" s="184"/>
      <c r="B13" s="184"/>
      <c r="C13" s="185"/>
      <c r="D13" s="186"/>
      <c r="E13" s="14" t="s">
        <v>154</v>
      </c>
      <c r="F13" s="73">
        <v>0.294850420000003</v>
      </c>
      <c r="G13" s="73">
        <v>1.14238005</v>
      </c>
      <c r="H13" s="74">
        <v>1.24269574</v>
      </c>
    </row>
    <row r="14" ht="21.75" customHeight="true" spans="1:8">
      <c r="A14" s="187" t="s">
        <v>155</v>
      </c>
      <c r="B14" s="188"/>
      <c r="C14" s="189" t="s">
        <v>132</v>
      </c>
      <c r="D14" s="190" t="s">
        <v>7</v>
      </c>
      <c r="E14" s="14" t="s">
        <v>156</v>
      </c>
      <c r="F14" s="73">
        <v>0.119452080000002</v>
      </c>
      <c r="G14" s="73">
        <v>1.47977525</v>
      </c>
      <c r="H14" s="74">
        <v>0.614025170000005</v>
      </c>
    </row>
    <row r="15" ht="21.75" customHeight="true" spans="1:8">
      <c r="A15" s="191" t="s">
        <v>157</v>
      </c>
      <c r="B15" s="192"/>
      <c r="C15" s="193">
        <v>29.69</v>
      </c>
      <c r="D15" s="194">
        <v>-0.5</v>
      </c>
      <c r="E15" s="14" t="s">
        <v>158</v>
      </c>
      <c r="F15" s="73">
        <v>-0.464715679999998</v>
      </c>
      <c r="G15" s="73">
        <v>-1.09501937</v>
      </c>
      <c r="H15" s="74">
        <v>-1.89403789000001</v>
      </c>
    </row>
    <row r="16" ht="29.25" customHeight="true" spans="1:8">
      <c r="A16" s="195" t="s">
        <v>159</v>
      </c>
      <c r="B16" s="196"/>
      <c r="C16" s="197">
        <v>19.96</v>
      </c>
      <c r="D16" s="198">
        <v>-9.8</v>
      </c>
      <c r="E16" s="14" t="s">
        <v>160</v>
      </c>
      <c r="F16" s="73">
        <v>-0.281156229999993</v>
      </c>
      <c r="G16" s="73">
        <v>2.61425955999999</v>
      </c>
      <c r="H16" s="74">
        <v>0.904384570000005</v>
      </c>
    </row>
    <row r="17" ht="21.75" customHeight="true" spans="1:8">
      <c r="A17" s="199" t="s">
        <v>161</v>
      </c>
      <c r="B17" s="200"/>
      <c r="C17" s="201">
        <v>9.73</v>
      </c>
      <c r="D17" s="202">
        <v>26.1</v>
      </c>
      <c r="E17" s="14" t="s">
        <v>162</v>
      </c>
      <c r="F17" s="73">
        <v>0</v>
      </c>
      <c r="G17" s="73">
        <v>1.77204489</v>
      </c>
      <c r="H17" s="74">
        <v>0.502336869999993</v>
      </c>
    </row>
    <row r="18" ht="21.75" customHeight="true" spans="4:8">
      <c r="D18" s="203"/>
      <c r="E18" s="222" t="s">
        <v>163</v>
      </c>
      <c r="F18" s="223">
        <v>1.30722426</v>
      </c>
      <c r="G18" s="223">
        <v>8.27131746000001</v>
      </c>
      <c r="H18" s="224">
        <v>3.98669606999999</v>
      </c>
    </row>
    <row r="19" ht="21.75" customHeight="true" spans="1:4">
      <c r="A19" s="204" t="s">
        <v>164</v>
      </c>
      <c r="B19" s="176"/>
      <c r="C19" s="189" t="s">
        <v>165</v>
      </c>
      <c r="D19" s="190" t="s">
        <v>7</v>
      </c>
    </row>
    <row r="20" ht="21.75" customHeight="true" spans="1:8">
      <c r="A20" s="205" t="s">
        <v>166</v>
      </c>
      <c r="B20" s="206"/>
      <c r="C20" s="207">
        <v>278.14</v>
      </c>
      <c r="D20" s="208" t="s">
        <v>167</v>
      </c>
      <c r="H20" s="212"/>
    </row>
    <row r="21" ht="21.75" customHeight="true" spans="1:4">
      <c r="A21" s="178"/>
      <c r="B21" s="176"/>
      <c r="C21" s="209"/>
      <c r="D21" s="210"/>
    </row>
    <row r="22" ht="21.75" customHeight="true" spans="1:4">
      <c r="A22" s="211"/>
      <c r="B22" s="212"/>
      <c r="C22" s="213"/>
      <c r="D22" s="214"/>
    </row>
    <row r="24" ht="21.75" customHeight="true"/>
    <row r="27" spans="11:11">
      <c r="K27" s="225"/>
    </row>
    <row r="28" spans="11:11">
      <c r="K28" s="226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G26" sqref="G26"/>
    </sheetView>
  </sheetViews>
  <sheetFormatPr defaultColWidth="9" defaultRowHeight="13.5"/>
  <cols>
    <col min="1" max="1" width="17.875" style="87" customWidth="true"/>
    <col min="2" max="2" width="11.625" style="87" customWidth="true"/>
    <col min="3" max="3" width="11.5" style="87" customWidth="true"/>
    <col min="4" max="4" width="8" style="87" customWidth="true"/>
    <col min="5" max="5" width="8.375" style="87" customWidth="true"/>
    <col min="6" max="6" width="24.375" style="87" customWidth="true"/>
    <col min="7" max="7" width="9" style="87"/>
    <col min="8" max="8" width="9.625" style="87" customWidth="true"/>
    <col min="9" max="12" width="9" style="87"/>
    <col min="13" max="13" width="13.625" style="87" customWidth="true"/>
    <col min="14" max="16384" width="9" style="87"/>
  </cols>
  <sheetData>
    <row r="1" ht="19.5" customHeight="true" spans="1:9">
      <c r="A1" s="88" t="s">
        <v>168</v>
      </c>
      <c r="F1" s="138" t="s">
        <v>169</v>
      </c>
      <c r="G1" s="139"/>
      <c r="H1" s="139"/>
      <c r="I1" s="161"/>
    </row>
    <row r="2" ht="13.7" customHeight="true" spans="1:9">
      <c r="A2" s="88"/>
      <c r="F2" s="140"/>
      <c r="G2" s="141"/>
      <c r="H2" s="141"/>
      <c r="I2" s="162"/>
    </row>
    <row r="3" ht="28.9" customHeight="true" spans="1:9">
      <c r="A3" s="89" t="s">
        <v>170</v>
      </c>
      <c r="B3" s="90" t="s">
        <v>6</v>
      </c>
      <c r="C3" s="90" t="s">
        <v>171</v>
      </c>
      <c r="D3" s="91" t="s">
        <v>172</v>
      </c>
      <c r="F3" s="142" t="s">
        <v>173</v>
      </c>
      <c r="G3" s="143" t="s">
        <v>6</v>
      </c>
      <c r="H3" s="144" t="s">
        <v>174</v>
      </c>
      <c r="I3" s="162"/>
    </row>
    <row r="4" ht="21.75" customHeight="true" spans="1:9">
      <c r="A4" s="92" t="s">
        <v>175</v>
      </c>
      <c r="B4" s="93">
        <v>364235</v>
      </c>
      <c r="C4" s="94">
        <v>368791</v>
      </c>
      <c r="D4" s="95">
        <v>-1.23538806532697</v>
      </c>
      <c r="F4" s="145" t="s">
        <v>176</v>
      </c>
      <c r="G4" s="146">
        <v>51803.8045971289</v>
      </c>
      <c r="H4" s="147">
        <v>3.75100412668874</v>
      </c>
      <c r="I4" s="162"/>
    </row>
    <row r="5" ht="29" customHeight="true" spans="1:9">
      <c r="A5" s="96" t="s">
        <v>177</v>
      </c>
      <c r="B5" s="97">
        <v>35742</v>
      </c>
      <c r="C5" s="98">
        <v>35481</v>
      </c>
      <c r="D5" s="95">
        <v>0.735604971674981</v>
      </c>
      <c r="F5" s="148" t="s">
        <v>178</v>
      </c>
      <c r="G5" s="149">
        <v>32187.3978501804</v>
      </c>
      <c r="H5" s="131">
        <v>2.17448348947376</v>
      </c>
      <c r="I5" s="162"/>
    </row>
    <row r="6" ht="21.75" customHeight="true" spans="1:9">
      <c r="A6" s="99" t="s">
        <v>179</v>
      </c>
      <c r="B6" s="97">
        <v>77125</v>
      </c>
      <c r="C6" s="98">
        <v>80422</v>
      </c>
      <c r="D6" s="95">
        <v>-4.09962448086345</v>
      </c>
      <c r="F6" s="148" t="s">
        <v>180</v>
      </c>
      <c r="G6" s="149">
        <v>6714.0645949386</v>
      </c>
      <c r="H6" s="131">
        <v>5.65380836078169</v>
      </c>
      <c r="I6" s="162"/>
    </row>
    <row r="7" ht="21.75" customHeight="true" spans="1:9">
      <c r="A7" s="100" t="s">
        <v>181</v>
      </c>
      <c r="B7" s="101">
        <v>399841</v>
      </c>
      <c r="C7" s="102">
        <v>413291</v>
      </c>
      <c r="D7" s="95">
        <v>-3.25436556808641</v>
      </c>
      <c r="F7" s="148" t="s">
        <v>182</v>
      </c>
      <c r="G7" s="149">
        <v>2324.3594402757</v>
      </c>
      <c r="H7" s="131">
        <v>1.97495364931226</v>
      </c>
      <c r="I7" s="162"/>
    </row>
    <row r="8" ht="21.75" customHeight="true" spans="1:9">
      <c r="A8" s="103" t="s">
        <v>183</v>
      </c>
      <c r="B8" s="104"/>
      <c r="C8" s="105"/>
      <c r="D8" s="95"/>
      <c r="F8" s="148" t="s">
        <v>184</v>
      </c>
      <c r="G8" s="149">
        <v>10577.9827117342</v>
      </c>
      <c r="H8" s="131">
        <v>8.00042547095547</v>
      </c>
      <c r="I8" s="162"/>
    </row>
    <row r="9" ht="21.75" customHeight="true" spans="1:9">
      <c r="A9" s="106" t="s">
        <v>185</v>
      </c>
      <c r="B9" s="107">
        <v>570167</v>
      </c>
      <c r="C9" s="108">
        <v>565382</v>
      </c>
      <c r="D9" s="95">
        <v>0.846330445610225</v>
      </c>
      <c r="F9" s="145" t="s">
        <v>186</v>
      </c>
      <c r="G9" s="146">
        <v>31188.3772509175</v>
      </c>
      <c r="H9" s="147">
        <v>3.89411416562526</v>
      </c>
      <c r="I9" s="162"/>
    </row>
    <row r="10" ht="21.75" customHeight="true" spans="1:9">
      <c r="A10" s="99" t="s">
        <v>187</v>
      </c>
      <c r="B10" s="109">
        <v>34938</v>
      </c>
      <c r="C10" s="110">
        <v>34536</v>
      </c>
      <c r="D10" s="95">
        <v>1.16400277970813</v>
      </c>
      <c r="F10" s="148"/>
      <c r="G10" s="149"/>
      <c r="H10" s="131"/>
      <c r="I10" s="162"/>
    </row>
    <row r="11" ht="21.75" customHeight="true" spans="1:9">
      <c r="A11" s="99" t="s">
        <v>188</v>
      </c>
      <c r="B11" s="109">
        <v>392491</v>
      </c>
      <c r="C11" s="110">
        <v>450592</v>
      </c>
      <c r="D11" s="95">
        <v>-12.8943700731482</v>
      </c>
      <c r="F11" s="145" t="s">
        <v>189</v>
      </c>
      <c r="G11" s="143" t="str">
        <f>G3</f>
        <v>2025年</v>
      </c>
      <c r="H11" s="144" t="s">
        <v>174</v>
      </c>
      <c r="I11" s="162"/>
    </row>
    <row r="12" ht="21.75" customHeight="true" spans="1:9">
      <c r="A12" s="100" t="s">
        <v>190</v>
      </c>
      <c r="B12" s="111">
        <v>4005668</v>
      </c>
      <c r="C12" s="112">
        <v>4314033</v>
      </c>
      <c r="D12" s="95">
        <v>-7.14795181214423</v>
      </c>
      <c r="F12" s="145" t="s">
        <v>176</v>
      </c>
      <c r="G12" s="146">
        <v>25868.8195318311</v>
      </c>
      <c r="H12" s="147">
        <v>5.36056376443017</v>
      </c>
      <c r="I12" s="162"/>
    </row>
    <row r="13" ht="32" customHeight="true" spans="1:9">
      <c r="A13" s="113" t="s">
        <v>191</v>
      </c>
      <c r="B13" s="114"/>
      <c r="C13" s="105"/>
      <c r="D13" s="95"/>
      <c r="F13" s="148" t="s">
        <v>178</v>
      </c>
      <c r="G13" s="149">
        <v>10773.1619008172</v>
      </c>
      <c r="H13" s="131">
        <v>6.74149916084126</v>
      </c>
      <c r="I13" s="162"/>
    </row>
    <row r="14" ht="25" customHeight="true" spans="1:9">
      <c r="A14" s="115" t="s">
        <v>192</v>
      </c>
      <c r="B14" s="116">
        <v>63982</v>
      </c>
      <c r="C14" s="117">
        <v>62572</v>
      </c>
      <c r="D14" s="118">
        <f>B14/C14*100-100</f>
        <v>2.25340407850156</v>
      </c>
      <c r="F14" s="148" t="s">
        <v>180</v>
      </c>
      <c r="G14" s="149">
        <v>12379.7156035037</v>
      </c>
      <c r="H14" s="131">
        <v>3.88622401728917</v>
      </c>
      <c r="I14" s="162"/>
    </row>
    <row r="15" ht="27" customHeight="true" spans="1:17">
      <c r="A15" s="119"/>
      <c r="B15" s="120"/>
      <c r="C15" s="121"/>
      <c r="F15" s="148" t="s">
        <v>182</v>
      </c>
      <c r="G15" s="149">
        <v>632.5002504467</v>
      </c>
      <c r="H15" s="131">
        <v>6.6510168904822</v>
      </c>
      <c r="I15" s="162"/>
      <c r="M15" s="88"/>
      <c r="N15" s="88"/>
      <c r="O15" s="88"/>
      <c r="P15" s="88"/>
      <c r="Q15" s="88"/>
    </row>
    <row r="16" ht="24" customHeight="true" spans="1:18">
      <c r="A16" s="122" t="s">
        <v>193</v>
      </c>
      <c r="B16" s="123" t="s">
        <v>194</v>
      </c>
      <c r="C16" s="123" t="s">
        <v>195</v>
      </c>
      <c r="D16" s="123" t="s">
        <v>196</v>
      </c>
      <c r="E16" s="150" t="s">
        <v>195</v>
      </c>
      <c r="F16" s="148" t="s">
        <v>184</v>
      </c>
      <c r="G16" s="149">
        <v>2083.4417770636</v>
      </c>
      <c r="H16" s="131">
        <v>6.83032155682524</v>
      </c>
      <c r="I16" s="162"/>
      <c r="M16" s="88"/>
      <c r="N16" s="163"/>
      <c r="O16" s="164"/>
      <c r="P16" s="164"/>
      <c r="Q16" s="165"/>
      <c r="R16" s="166"/>
    </row>
    <row r="17" ht="21.75" customHeight="true" spans="1:18">
      <c r="A17" s="124" t="s">
        <v>197</v>
      </c>
      <c r="B17" s="125">
        <v>9.4309</v>
      </c>
      <c r="C17" s="126">
        <v>-1.66107067631539</v>
      </c>
      <c r="D17" s="127">
        <v>1.8457</v>
      </c>
      <c r="E17" s="151">
        <v>0.130135474237519</v>
      </c>
      <c r="F17" s="145" t="s">
        <v>186</v>
      </c>
      <c r="G17" s="146">
        <v>17958.0125162032</v>
      </c>
      <c r="H17" s="147">
        <v>5.50286980415364</v>
      </c>
      <c r="I17" s="162"/>
      <c r="M17" s="88"/>
      <c r="N17" s="88"/>
      <c r="O17" s="88"/>
      <c r="P17" s="88"/>
      <c r="Q17" s="88"/>
      <c r="R17" s="88"/>
    </row>
    <row r="18" ht="25" customHeight="true" spans="1:18">
      <c r="A18" s="87" t="s">
        <v>198</v>
      </c>
      <c r="B18" s="95">
        <v>59.8705</v>
      </c>
      <c r="C18" s="95">
        <v>1.05629701897385</v>
      </c>
      <c r="D18" s="128">
        <v>24.7900940295</v>
      </c>
      <c r="E18" s="87">
        <v>1.1</v>
      </c>
      <c r="F18" s="148"/>
      <c r="G18" s="149"/>
      <c r="H18" s="131"/>
      <c r="I18" s="162"/>
      <c r="R18" s="88"/>
    </row>
    <row r="19" ht="27" customHeight="true" spans="1:9">
      <c r="A19" s="129" t="s">
        <v>199</v>
      </c>
      <c r="B19" s="130">
        <v>29.89</v>
      </c>
      <c r="C19" s="131">
        <v>2.3</v>
      </c>
      <c r="D19" s="132">
        <v>119.66</v>
      </c>
      <c r="E19" s="152">
        <v>4.5</v>
      </c>
      <c r="F19" s="153" t="s">
        <v>200</v>
      </c>
      <c r="G19" s="143" t="str">
        <f>G11</f>
        <v>2025年</v>
      </c>
      <c r="H19" s="144" t="s">
        <v>174</v>
      </c>
      <c r="I19" s="162"/>
    </row>
    <row r="20" ht="21.75" customHeight="true" spans="1:9">
      <c r="A20" s="133" t="s">
        <v>201</v>
      </c>
      <c r="B20" s="134">
        <v>115.35</v>
      </c>
      <c r="C20" s="134">
        <v>2.5</v>
      </c>
      <c r="D20" s="135">
        <v>79.75</v>
      </c>
      <c r="E20" s="154">
        <v>6.5</v>
      </c>
      <c r="F20" s="145" t="s">
        <v>176</v>
      </c>
      <c r="G20" s="146">
        <v>43528.180632403</v>
      </c>
      <c r="H20" s="147">
        <v>4.18469178235246</v>
      </c>
      <c r="I20" s="162"/>
    </row>
    <row r="21" ht="21.75" customHeight="true" spans="5:9">
      <c r="E21" s="155"/>
      <c r="F21" s="99" t="s">
        <v>178</v>
      </c>
      <c r="G21" s="149">
        <v>25354.3048770441</v>
      </c>
      <c r="H21" s="131">
        <v>2.95760852515463</v>
      </c>
      <c r="I21" s="162"/>
    </row>
    <row r="22" ht="22" customHeight="true" spans="5:9">
      <c r="E22" s="155"/>
      <c r="F22" s="99" t="s">
        <v>180</v>
      </c>
      <c r="G22" s="149">
        <v>8521.9236371695</v>
      </c>
      <c r="H22" s="131">
        <v>4.67719558210073</v>
      </c>
      <c r="I22" s="162"/>
    </row>
    <row r="23" ht="21.75" customHeight="true" spans="6:9">
      <c r="F23" s="148" t="s">
        <v>182</v>
      </c>
      <c r="G23" s="149">
        <v>1784.5021617692</v>
      </c>
      <c r="H23" s="131">
        <v>2.69122753935602</v>
      </c>
      <c r="I23" s="162"/>
    </row>
    <row r="24" ht="27" customHeight="true" spans="6:9">
      <c r="F24" s="148" t="s">
        <v>184</v>
      </c>
      <c r="G24" s="149">
        <v>7867.4499564202</v>
      </c>
      <c r="H24" s="131">
        <v>8.14399115050723</v>
      </c>
      <c r="I24" s="162"/>
    </row>
    <row r="25" ht="21.75" customHeight="true" spans="6:9">
      <c r="F25" s="156" t="s">
        <v>186</v>
      </c>
      <c r="G25" s="157">
        <v>26966.6850777475</v>
      </c>
      <c r="H25" s="158">
        <v>4.34153040383725</v>
      </c>
      <c r="I25" s="162"/>
    </row>
    <row r="26" ht="21.75" customHeight="true" spans="6:9">
      <c r="F26" s="159"/>
      <c r="G26" s="160"/>
      <c r="H26" s="160"/>
      <c r="I26" s="162"/>
    </row>
    <row r="27" ht="21.75" customHeight="true"/>
    <row r="28" ht="21.75" customHeight="true"/>
    <row r="29" ht="21.75" customHeight="true"/>
    <row r="30" ht="21.75" customHeight="true" spans="1:4">
      <c r="A30" s="136"/>
      <c r="B30" s="137"/>
      <c r="C30" s="137"/>
      <c r="D30" s="137"/>
    </row>
    <row r="31" ht="21.75" customHeight="true" spans="1:4">
      <c r="A31" s="136"/>
      <c r="B31" s="137"/>
      <c r="C31" s="137"/>
      <c r="D31" s="13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L20" sqref="L20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202</v>
      </c>
      <c r="C1" s="2"/>
      <c r="D1" s="3" t="s">
        <v>203</v>
      </c>
    </row>
    <row r="2" ht="13.7" customHeight="true" spans="3:8">
      <c r="C2" s="2"/>
      <c r="D2" s="3"/>
      <c r="E2" s="50" t="s">
        <v>204</v>
      </c>
      <c r="F2" s="50"/>
      <c r="G2" s="51" t="s">
        <v>205</v>
      </c>
      <c r="H2" s="51"/>
    </row>
    <row r="3" ht="33" customHeight="true" spans="1:8">
      <c r="A3" s="4" t="s">
        <v>206</v>
      </c>
      <c r="B3" s="5" t="s">
        <v>132</v>
      </c>
      <c r="C3" s="6" t="s">
        <v>7</v>
      </c>
      <c r="D3" s="7" t="s">
        <v>207</v>
      </c>
      <c r="E3" s="52" t="s">
        <v>208</v>
      </c>
      <c r="F3" s="53" t="s">
        <v>209</v>
      </c>
      <c r="G3" s="52" t="s">
        <v>208</v>
      </c>
      <c r="H3" s="54" t="s">
        <v>209</v>
      </c>
    </row>
    <row r="4" ht="21.75" customHeight="true" spans="1:10">
      <c r="A4" s="8" t="s">
        <v>210</v>
      </c>
      <c r="B4" s="9">
        <v>1051820</v>
      </c>
      <c r="C4" s="10">
        <v>2.5</v>
      </c>
      <c r="D4" s="11" t="s">
        <v>211</v>
      </c>
      <c r="E4" s="55">
        <v>16570098.925243</v>
      </c>
      <c r="F4" s="56">
        <v>8.42298824911826</v>
      </c>
      <c r="G4" s="55">
        <v>16613339.498485</v>
      </c>
      <c r="H4" s="57">
        <v>8.44</v>
      </c>
      <c r="J4" s="83"/>
    </row>
    <row r="5" ht="21.75" customHeight="true" spans="1:8">
      <c r="A5" s="1" t="s">
        <v>212</v>
      </c>
      <c r="B5" s="12">
        <v>555817</v>
      </c>
      <c r="C5" s="13">
        <v>-1.3</v>
      </c>
      <c r="D5" s="14" t="s">
        <v>213</v>
      </c>
      <c r="E5" s="58">
        <v>16568596.214566</v>
      </c>
      <c r="F5" s="59">
        <v>8.42202477137103</v>
      </c>
      <c r="G5" s="58">
        <v>16611806.199617</v>
      </c>
      <c r="H5" s="60">
        <v>8.44</v>
      </c>
    </row>
    <row r="6" ht="21.75" customHeight="true" spans="1:8">
      <c r="A6" s="1" t="s">
        <v>214</v>
      </c>
      <c r="B6" s="12">
        <v>496003</v>
      </c>
      <c r="C6" s="15">
        <v>7.1</v>
      </c>
      <c r="D6" s="14" t="s">
        <v>215</v>
      </c>
      <c r="E6" s="58">
        <v>12533189.614494</v>
      </c>
      <c r="F6" s="59">
        <v>10.2238458071629</v>
      </c>
      <c r="G6" s="58">
        <v>12546853.746604</v>
      </c>
      <c r="H6" s="60">
        <v>10.19</v>
      </c>
    </row>
    <row r="7" ht="21.75" customHeight="true" spans="1:8">
      <c r="A7" s="16" t="s">
        <v>216</v>
      </c>
      <c r="B7" s="17">
        <v>173933</v>
      </c>
      <c r="C7" s="18">
        <v>-18</v>
      </c>
      <c r="D7" s="14" t="s">
        <v>217</v>
      </c>
      <c r="E7" s="58">
        <v>1557052.861266</v>
      </c>
      <c r="F7" s="59">
        <v>-5.99000912463972</v>
      </c>
      <c r="G7" s="58">
        <v>1586587.485911</v>
      </c>
      <c r="H7" s="60">
        <v>-5.48</v>
      </c>
    </row>
    <row r="8" ht="21.75" customHeight="true" spans="3:8">
      <c r="C8" s="2"/>
      <c r="D8" s="14" t="s">
        <v>218</v>
      </c>
      <c r="E8" s="58">
        <v>2477694.529168</v>
      </c>
      <c r="F8" s="59">
        <v>9.92310092469841</v>
      </c>
      <c r="G8" s="58">
        <v>2477704.286063</v>
      </c>
      <c r="H8" s="60">
        <v>9.92</v>
      </c>
    </row>
    <row r="9" ht="21.75" customHeight="true" spans="1:8">
      <c r="A9" s="19" t="s">
        <v>219</v>
      </c>
      <c r="B9" s="5" t="s">
        <v>132</v>
      </c>
      <c r="C9" s="6" t="s">
        <v>7</v>
      </c>
      <c r="D9" s="14" t="s">
        <v>220</v>
      </c>
      <c r="E9" s="58">
        <v>659.209638</v>
      </c>
      <c r="F9" s="59">
        <v>6.39683079593166</v>
      </c>
      <c r="G9" s="58">
        <v>660.681039</v>
      </c>
      <c r="H9" s="60">
        <v>4.61</v>
      </c>
    </row>
    <row r="10" ht="21.75" customHeight="true" spans="1:8">
      <c r="A10" s="20" t="s">
        <v>221</v>
      </c>
      <c r="B10" s="21">
        <v>1964698</v>
      </c>
      <c r="C10" s="22">
        <v>2.4</v>
      </c>
      <c r="D10" s="23" t="s">
        <v>222</v>
      </c>
      <c r="E10" s="61">
        <v>1502.710677</v>
      </c>
      <c r="F10" s="62">
        <v>20.2001165341728</v>
      </c>
      <c r="G10" s="61">
        <v>1533.298868</v>
      </c>
      <c r="H10" s="63">
        <v>18.98</v>
      </c>
    </row>
    <row r="11" ht="21.75" customHeight="true" spans="1:8">
      <c r="A11" s="1" t="s">
        <v>223</v>
      </c>
      <c r="B11" s="24">
        <v>212999</v>
      </c>
      <c r="C11" s="25">
        <v>8.3</v>
      </c>
      <c r="D11" s="26"/>
      <c r="E11" s="64"/>
      <c r="F11" s="65"/>
      <c r="G11" s="64"/>
      <c r="H11" s="66"/>
    </row>
    <row r="12" ht="21.75" customHeight="true" spans="1:8">
      <c r="A12" s="1" t="s">
        <v>224</v>
      </c>
      <c r="B12" s="24">
        <v>265935</v>
      </c>
      <c r="C12" s="25">
        <v>1.2</v>
      </c>
      <c r="D12" s="27" t="s">
        <v>225</v>
      </c>
      <c r="E12" s="67"/>
      <c r="F12" s="67"/>
      <c r="G12" s="67"/>
      <c r="H12" s="68"/>
    </row>
    <row r="13" ht="21.75" customHeight="true" spans="1:8">
      <c r="A13" s="1" t="s">
        <v>226</v>
      </c>
      <c r="B13" s="24">
        <v>264425</v>
      </c>
      <c r="C13" s="25">
        <v>-1.7</v>
      </c>
      <c r="D13" s="28" t="s">
        <v>227</v>
      </c>
      <c r="E13" s="69">
        <v>11657454.506337</v>
      </c>
      <c r="F13" s="70">
        <v>11.403871777466</v>
      </c>
      <c r="G13" s="69">
        <v>11663390.066787</v>
      </c>
      <c r="H13" s="71">
        <v>11.38</v>
      </c>
    </row>
    <row r="14" ht="21.75" customHeight="true" spans="1:8">
      <c r="A14" s="29" t="s">
        <v>228</v>
      </c>
      <c r="B14" s="30">
        <v>592671</v>
      </c>
      <c r="C14" s="31">
        <v>-6.7</v>
      </c>
      <c r="D14" s="14" t="s">
        <v>229</v>
      </c>
      <c r="E14" s="72">
        <v>11657441.321444</v>
      </c>
      <c r="F14" s="73">
        <v>11.404147212234</v>
      </c>
      <c r="G14" s="72">
        <v>11663376.309947</v>
      </c>
      <c r="H14" s="74">
        <v>11.38</v>
      </c>
    </row>
    <row r="15" ht="21.75" customHeight="true" spans="3:8">
      <c r="C15" s="2"/>
      <c r="D15" s="32" t="s">
        <v>230</v>
      </c>
      <c r="E15" s="72">
        <v>2713404.293279</v>
      </c>
      <c r="F15" s="73">
        <v>9.59241227931387</v>
      </c>
      <c r="G15" s="72">
        <v>2713533.901223</v>
      </c>
      <c r="H15" s="74">
        <v>9.59</v>
      </c>
    </row>
    <row r="16" ht="21.75" customHeight="true" spans="1:8">
      <c r="A16" s="19" t="s">
        <v>231</v>
      </c>
      <c r="B16" s="33" t="s">
        <v>132</v>
      </c>
      <c r="C16" s="34" t="s">
        <v>7</v>
      </c>
      <c r="D16" s="32" t="s">
        <v>232</v>
      </c>
      <c r="E16" s="72">
        <v>8931037.028165</v>
      </c>
      <c r="F16" s="73">
        <v>12.8198252061287</v>
      </c>
      <c r="G16" s="72">
        <v>8936842.408724</v>
      </c>
      <c r="H16" s="74">
        <v>12.79</v>
      </c>
    </row>
    <row r="17" ht="21.75" customHeight="true" spans="1:8">
      <c r="A17" s="35" t="s">
        <v>233</v>
      </c>
      <c r="B17" s="36">
        <v>2269152</v>
      </c>
      <c r="C17" s="37">
        <v>-11.97</v>
      </c>
      <c r="D17" s="14" t="s">
        <v>234</v>
      </c>
      <c r="E17" s="58">
        <v>3740682.08</v>
      </c>
      <c r="F17" s="73">
        <v>19.3104052000053</v>
      </c>
      <c r="G17" s="58">
        <v>3740682.08</v>
      </c>
      <c r="H17" s="74">
        <v>19.3104052000053</v>
      </c>
    </row>
    <row r="18" ht="21.75" customHeight="true" spans="1:10">
      <c r="A18" s="38" t="s">
        <v>235</v>
      </c>
      <c r="B18" s="39">
        <v>1106703</v>
      </c>
      <c r="C18" s="40">
        <v>-3.53</v>
      </c>
      <c r="D18" s="14" t="s">
        <v>236</v>
      </c>
      <c r="E18" s="58">
        <v>3529771.9</v>
      </c>
      <c r="F18" s="73">
        <v>3.54146454914931</v>
      </c>
      <c r="G18" s="58">
        <v>3533949.09</v>
      </c>
      <c r="H18" s="74">
        <v>3.49641614335402</v>
      </c>
      <c r="I18" s="84"/>
      <c r="J18" s="85"/>
    </row>
    <row r="19" ht="21.75" customHeight="true" spans="1:10">
      <c r="A19" s="38" t="s">
        <v>237</v>
      </c>
      <c r="B19" s="39">
        <v>396241</v>
      </c>
      <c r="C19" s="40">
        <v>4.12</v>
      </c>
      <c r="D19" s="32" t="s">
        <v>238</v>
      </c>
      <c r="E19" s="58">
        <v>1099392.779088</v>
      </c>
      <c r="F19" s="74">
        <v>3.25580188514117</v>
      </c>
      <c r="G19" s="72">
        <v>1099392.779088</v>
      </c>
      <c r="H19" s="74">
        <v>3.26</v>
      </c>
      <c r="I19" s="84"/>
      <c r="J19" s="85"/>
    </row>
    <row r="20" ht="21.75" customHeight="true" spans="1:10">
      <c r="A20" s="38" t="s">
        <v>239</v>
      </c>
      <c r="B20" s="39">
        <v>496521</v>
      </c>
      <c r="C20" s="40">
        <v>-6.99</v>
      </c>
      <c r="D20" s="32" t="s">
        <v>240</v>
      </c>
      <c r="E20" s="72">
        <v>13000</v>
      </c>
      <c r="F20" s="73">
        <v>-81.9444444444444</v>
      </c>
      <c r="G20" s="72">
        <v>13000</v>
      </c>
      <c r="H20" s="74">
        <v>-81.94</v>
      </c>
      <c r="I20" s="84"/>
      <c r="J20" s="85"/>
    </row>
    <row r="21" ht="21.75" customHeight="true" spans="1:10">
      <c r="A21" s="41" t="s">
        <v>241</v>
      </c>
      <c r="B21" s="42">
        <v>18946</v>
      </c>
      <c r="C21" s="43">
        <v>3.4</v>
      </c>
      <c r="D21" s="14" t="s">
        <v>242</v>
      </c>
      <c r="E21" s="58">
        <v>13.184893</v>
      </c>
      <c r="F21" s="75">
        <v>-65.0329723050141</v>
      </c>
      <c r="G21" s="72">
        <v>13.75684</v>
      </c>
      <c r="H21" s="76">
        <v>-63.64</v>
      </c>
      <c r="I21" s="84"/>
      <c r="J21" s="85"/>
    </row>
    <row r="22" ht="21.75" customHeight="true" spans="1:10">
      <c r="A22" s="1" t="s">
        <v>243</v>
      </c>
      <c r="B22" s="44"/>
      <c r="C22" s="45"/>
      <c r="D22" s="46" t="s">
        <v>244</v>
      </c>
      <c r="E22" s="77">
        <v>7787999.24</v>
      </c>
      <c r="F22" s="78">
        <v>14.0977316199634</v>
      </c>
      <c r="G22" s="77">
        <v>7789627.43</v>
      </c>
      <c r="H22" s="79">
        <v>14.0933548832936</v>
      </c>
      <c r="I22" s="84"/>
      <c r="J22" s="85"/>
    </row>
    <row r="23" ht="21.75" customHeight="true" spans="1:3">
      <c r="A23" s="47" t="s">
        <v>245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2021-04-22T16:04:00Z</dcterms:created>
  <cp:lastPrinted>2023-01-05T09:54:00Z</cp:lastPrinted>
  <dcterms:modified xsi:type="dcterms:W3CDTF">2026-02-02T10:41:14Z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