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'1-2'!$B$1:$K$18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<sst xmlns="http://schemas.openxmlformats.org/spreadsheetml/2006/main" count="673" uniqueCount="313">
  <si>
    <t>中共攀枝花市委市直属机关工作委员会</t>
  </si>
  <si>
    <t>2025年单位预算</t>
  </si>
  <si>
    <t xml:space="preserve">
表1</t>
  </si>
  <si>
    <t xml:space="preserve"> </t>
  </si>
  <si>
    <t>单位收支总表</t>
  </si>
  <si>
    <t>单位：中共攀枝花市委市直属机关工作委员会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</si>
  <si>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</si>
  <si>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</si>
  <si>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</si>
  <si>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</si>
  <si>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</si>
  <si>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</si>
  <si>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</si>
  <si>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</si>
  <si>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</si>
  <si>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</si>
  <si>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</si>
  <si>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</si>
  <si>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</si>
  <si>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</si>
  <si>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</si>
  <si>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</si>
  <si>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</si>
  <si>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</si>
  <si>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</si>
  <si>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</si>
  <si>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</si>
  <si>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</si>
  <si>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</si>
  <si>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</si>
  <si>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</si>
  <si>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</si>
  <si>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</si>
  <si>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</si>
  <si>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</si>
  <si>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</si>
  <si>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</si>
  <si>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</si>
  <si>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</si>
  <si>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</si>
  <si>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</si>
  <si>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</si>
  <si>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</si>
  <si>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</si>
  <si>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</si>
  <si>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</si>
  <si>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</si>
  <si>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</si>
  <si>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</si>
  <si>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</si>
  <si>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</si>
  <si>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</si>
  <si>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</si>
  <si>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</si>
  <si>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</si>
  <si>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</si>
  <si>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</si>
  <si>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</si>
  <si>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</si>
  <si>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</si>
  <si>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</si>
  <si>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</si>
  <si>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</si>
  <si>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</si>
  <si>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</si>
  <si>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</si>
  <si>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</si>
  <si>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</si>
  <si>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</si>
  <si>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</si>
  <si>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</si>
  <si>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</si>
  <si>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</si>
  <si>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</si>
  <si>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</si>
  <si>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</si>
  <si>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</si>
  <si>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</si>
  <si>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</si>
  <si>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</si>
  <si>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</si>
  <si>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</si>
  <si>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</si>
  <si>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</si>
  <si>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</si>
  <si>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50</t>
  </si>
  <si>
    <t>事业运行</t>
  </si>
  <si>
    <t>11</t>
  </si>
  <si>
    <t>05</t>
  </si>
  <si>
    <t>派驻派出机构</t>
  </si>
  <si>
    <t>31</t>
  </si>
  <si>
    <t>01</t>
  </si>
  <si>
    <t>行政运行</t>
  </si>
  <si>
    <t>02</t>
  </si>
  <si>
    <t>一般行政管理事务</t>
  </si>
  <si>
    <t>208</t>
  </si>
  <si>
    <t>行政单位离退休</t>
  </si>
  <si>
    <t>机关事业单位基本养老保险缴费支出</t>
  </si>
  <si>
    <t>210</t>
  </si>
  <si>
    <t>行政单位医疗</t>
  </si>
  <si>
    <t>事业单位医疗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</si>
  <si>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</si>
  <si>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</si>
  <si>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</si>
  <si>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</si>
  <si>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</si>
  <si>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</si>
  <si>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</si>
  <si>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</si>
  <si>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</si>
  <si>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</si>
  <si>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</si>
  <si>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</si>
  <si>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</si>
  <si>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</si>
  <si>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</si>
  <si>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</si>
  <si>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</si>
  <si>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</si>
  <si>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</si>
  <si>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</si>
  <si>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</si>
  <si>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</si>
  <si>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</si>
  <si>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</si>
  <si>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</si>
  <si>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</si>
  <si>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</si>
  <si>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</si>
  <si>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</si>
  <si>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</si>
  <si>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</si>
  <si>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</si>
  <si>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</si>
  <si>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</si>
  <si>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</si>
  <si>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</si>
  <si>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</si>
  <si>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</si>
  <si>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</si>
  <si>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</si>
  <si>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</si>
  <si>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</si>
  <si>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</si>
  <si>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</si>
  <si>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</si>
  <si>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</si>
  <si>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</si>
  <si>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</si>
  <si>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</si>
  <si>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</si>
  <si>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</si>
  <si>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</si>
  <si>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</si>
  <si>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</si>
  <si>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</si>
  <si>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</si>
  <si>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</si>
  <si>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</si>
  <si>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</si>
  <si>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</si>
  <si>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</si>
  <si>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</si>
  <si>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</si>
  <si>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</si>
  <si>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</si>
  <si>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</si>
  <si>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</si>
  <si>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</si>
  <si>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</si>
  <si>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</si>
  <si>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</si>
  <si>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</si>
  <si>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</si>
  <si>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</si>
  <si>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</si>
  <si>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</si>
  <si>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</si>
  <si>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</si>
  <si>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</si>
  <si>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</si>
  <si>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</si>
  <si>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</si>
  <si>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</si>
  <si>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</si>
  <si>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</si>
  <si>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公务用车运行维护费</t>
  </si>
  <si>
    <t>39</t>
  </si>
  <si>
    <t>其他交通费用</t>
  </si>
  <si>
    <t>其他商品和服务支出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</si>
  <si>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</si>
  <si>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</si>
  <si>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</si>
  <si>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</si>
  <si>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</si>
  <si>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</si>
  <si>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</si>
  <si>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</si>
  <si>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</si>
  <si>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</si>
  <si>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</si>
  <si>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</si>
  <si>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</si>
  <si>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</si>
  <si>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</si>
  <si>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商品和服务支出</t>
  </si>
  <si>
    <t>社会福利和救助</t>
  </si>
  <si>
    <t>离退休费</t>
  </si>
  <si>
    <t>表3-2</t>
  </si>
  <si>
    <t>一般公共预算项目支出预算表</t>
  </si>
  <si>
    <t>金额</t>
  </si>
  <si>
    <t xml:space="preserve"> 一般行政管理事务</t>
  </si>
  <si>
    <t>驻村帮扶工作经费</t>
  </si>
  <si>
    <t>基层党组织提质增效工作经费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</si>
  <si>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</si>
  <si>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</si>
  <si>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</si>
  <si>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</si>
  <si>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</si>
  <si>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</si>
  <si>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</si>
  <si>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</si>
  <si>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</si>
  <si>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</si>
  <si>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</si>
  <si>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</si>
  <si>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</si>
  <si>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</si>
  <si>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</si>
  <si>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</si>
  <si>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</si>
  <si>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</si>
  <si>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</si>
  <si>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</si>
  <si>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</si>
  <si>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</si>
  <si>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</si>
  <si>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</si>
  <si>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</si>
  <si>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</si>
  <si>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</si>
  <si>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</si>
  <si>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此项目为脱贫攻坚帮扶项目的延续，按照往年实际发生支出进行测算。主要用于提升驻村干部素质能力、管理驻村帮扶力量、组织培训等。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</si>
  <si>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</si>
  <si>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</si>
  <si>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</si>
  <si>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</si>
  <si>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</si>
  <si>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</si>
  <si>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</si>
  <si>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开展专项督导</t>
  </si>
  <si>
    <r>
      <rPr>
        <sz val="9"/>
        <rFont val="宋体"/>
        <charset val="134"/>
      </rPr>
      <t>≥2</t>
    </r>
    <r>
      <rPr>
        <sz val="9"/>
        <rFont val="宋体"/>
        <charset val="134"/>
      </rPr>
      <t>次</t>
    </r>
  </si>
  <si>
    <t>举办培训次数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</si>
  <si>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次</t>
    </r>
  </si>
  <si>
    <t>质量指标</t>
  </si>
  <si>
    <t>提升驻村干部素质能力</t>
  </si>
  <si>
    <t>显著提升</t>
  </si>
  <si>
    <t>时效指标</t>
  </si>
  <si>
    <t>培训开展时间</t>
  </si>
  <si>
    <r>
      <rPr>
        <sz val="9"/>
        <rFont val="宋体"/>
        <charset val="134"/>
      </rPr>
      <t>12</t>
    </r>
    <r>
      <rPr>
        <sz val="9"/>
        <rFont val="宋体"/>
        <charset val="134"/>
      </rPr>
      <t>月前</t>
    </r>
  </si>
  <si>
    <t>成本指标</t>
  </si>
  <si>
    <t>组织开展交流学习、培训</t>
  </si>
  <si>
    <t>2万元</t>
  </si>
  <si>
    <t>项目效益</t>
  </si>
  <si>
    <t>社会效益指标</t>
  </si>
  <si>
    <t>满意度指标</t>
  </si>
  <si>
    <t>服务对象满意度指标</t>
  </si>
  <si>
    <t>参与培训人员满意度</t>
  </si>
  <si>
    <t>表6-2</t>
  </si>
  <si>
    <t>全面提高机关党建质量</t>
  </si>
  <si>
    <t>制作党建文化墙、宣传费、会议费、交通费等</t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</si>
  <si>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万元</t>
    </r>
  </si>
  <si>
    <t>开展时间</t>
  </si>
  <si>
    <t>全年</t>
  </si>
  <si>
    <t>5万元</t>
  </si>
  <si>
    <t>基层党组织提质增效</t>
  </si>
  <si>
    <t>基层党组织</t>
  </si>
  <si>
    <t>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</si>
  <si>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</si>
  <si>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</si>
  <si>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</si>
  <si>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</si>
  <si>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</si>
  <si>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</si>
  <si>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</si>
  <si>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人员支出</t>
  </si>
  <si>
    <t>保障各机构正常运转的人员经费</t>
  </si>
  <si>
    <t>公用支出</t>
  </si>
  <si>
    <t>保障各机构正常运转的日常支出</t>
  </si>
  <si>
    <t>选派驻村干部、第一书记</t>
  </si>
  <si>
    <t>年度单位整体支出预算</t>
  </si>
  <si>
    <t>资金总额</t>
  </si>
  <si>
    <t>年度总体目标</t>
  </si>
  <si>
    <t>坚定以习近平新时代中国特色社会主义思想为指导，深入学习贯彻党的二十大和二十届二中、三中全会精神，学深悟透习近平总书记关于党的建设的重要思想、关于机关党建的重要讲话和重要指示精神、对四川工作系列重要指示精神，深刻领悟“两个确立”的决定性意义，增强“四个意识”、坚定“四个自信”、做到“两个维护”，以党的政治建设为统领，紧紧围绕共同富裕试验区建设这个“头等大事”和“一号工程”，不断深化党的建设制度改革，一体推进模范机关建设，全面提升机关党建质效，为奋力开创攀枝花共同富裕试验区建设新局面提供坚强保证。</t>
  </si>
  <si>
    <t>年度绩效指标</t>
  </si>
  <si>
    <t>指标值
（包含数字及文字描述）</t>
  </si>
  <si>
    <t>产出指标</t>
  </si>
  <si>
    <t>保障职工正常办公人数</t>
  </si>
  <si>
    <t>18人</t>
  </si>
  <si>
    <t>开展培训次数</t>
  </si>
  <si>
    <t>9次</t>
  </si>
  <si>
    <t>开展帮扶次数</t>
  </si>
  <si>
    <t>6次</t>
  </si>
  <si>
    <t>“三会一课”开展率、机关精神文件宣传覆盖率</t>
  </si>
  <si>
    <t>完成时效</t>
  </si>
  <si>
    <t>2025年</t>
  </si>
  <si>
    <t>人员支出及公用运行成本和其他</t>
  </si>
  <si>
    <t>481.51万元</t>
  </si>
  <si>
    <t>效益指标</t>
  </si>
  <si>
    <t>提高干部职工素质，增强干部职工团结干事</t>
  </si>
  <si>
    <t>效果明显</t>
  </si>
  <si>
    <t>市直机关党员满意度</t>
  </si>
  <si>
    <r>
      <rPr>
        <sz val="10"/>
        <color theme="1"/>
        <rFont val="宋体"/>
        <charset val="134"/>
        <scheme val="minor"/>
      </rPr>
      <t>大于或等于9</t>
    </r>
    <r>
      <rPr>
        <sz val="10"/>
        <color indexed="8"/>
        <rFont val="宋体"/>
        <charset val="134"/>
      </rPr>
      <t>5%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</si>
</sst>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9" borderId="2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2" borderId="2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8" fillId="17" borderId="24" applyNumberFormat="0" applyAlignment="0" applyProtection="0">
      <alignment vertical="center"/>
    </xf>
    <xf numFmtId="0" fontId="40" fillId="17" borderId="23" applyNumberFormat="0" applyAlignment="0" applyProtection="0">
      <alignment vertical="center"/>
    </xf>
    <xf numFmtId="0" fontId="42" fillId="18" borderId="25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" fillId="0" borderId="0"/>
  </cellStyleXfs>
  <cellXfs count="16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49" fontId="11" fillId="0" borderId="9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0" fontId="18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9" fillId="0" borderId="4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Border="1" applyAlignment="1">
      <alignment horizontal="right" vertical="center"/>
    </xf>
    <xf numFmtId="0" fontId="17" fillId="0" borderId="16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65" customWidth="1"/>
    <col min="2" max="16384" width="9" style="165"/>
  </cols>
  <sheetData>
    <row r="1" ht="137.1" customHeight="1" spans="1:1">
      <c r="A1" s="166" t="s">
        <v>0</v>
      </c>
    </row>
    <row r="2" ht="96" customHeight="1" spans="1:1">
      <c r="A2" s="166" t="s">
        <v>1</v>
      </c>
    </row>
    <row r="3" ht="60" customHeight="1" spans="1:1">
      <c r="A3" s="167">
        <v>45709</v>
      </c>
    </row>
    <row r="4" ht="30.95" customHeight="1" spans="1:1">
      <c r="A4" s="168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55"/>
      <c r="B1" s="2"/>
      <c r="C1" s="56"/>
      <c r="D1" s="57"/>
      <c r="E1" s="57"/>
      <c r="F1" s="57"/>
      <c r="G1" s="57"/>
      <c r="H1" s="57"/>
      <c r="I1" s="69" t="s">
        <v>214</v>
      </c>
      <c r="J1" s="60"/>
    </row>
    <row r="2" ht="22.9" customHeight="1" spans="1:10">
      <c r="A2" s="55"/>
      <c r="B2" s="3" t="s">
        <v>215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58"/>
      <c r="B3" s="59" t="s">
        <v>5</v>
      </c>
      <c r="C3" s="59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60"/>
      <c r="B4" s="61" t="s">
        <v>216</v>
      </c>
      <c r="C4" s="61" t="s">
        <v>71</v>
      </c>
      <c r="D4" s="61" t="s">
        <v>217</v>
      </c>
      <c r="E4" s="61"/>
      <c r="F4" s="61"/>
      <c r="G4" s="61"/>
      <c r="H4" s="61"/>
      <c r="I4" s="61"/>
      <c r="J4" s="72"/>
    </row>
    <row r="5" ht="24.4" customHeight="1" spans="1:10">
      <c r="A5" s="62"/>
      <c r="B5" s="61"/>
      <c r="C5" s="61"/>
      <c r="D5" s="61" t="s">
        <v>59</v>
      </c>
      <c r="E5" s="76" t="s">
        <v>218</v>
      </c>
      <c r="F5" s="61" t="s">
        <v>219</v>
      </c>
      <c r="G5" s="61"/>
      <c r="H5" s="61"/>
      <c r="I5" s="61" t="s">
        <v>181</v>
      </c>
      <c r="J5" s="72"/>
    </row>
    <row r="6" ht="24.4" customHeight="1" spans="1:10">
      <c r="A6" s="62"/>
      <c r="B6" s="61"/>
      <c r="C6" s="61"/>
      <c r="D6" s="61"/>
      <c r="E6" s="76"/>
      <c r="F6" s="61" t="s">
        <v>154</v>
      </c>
      <c r="G6" s="61" t="s">
        <v>220</v>
      </c>
      <c r="H6" s="61" t="s">
        <v>221</v>
      </c>
      <c r="I6" s="61"/>
      <c r="J6" s="73"/>
    </row>
    <row r="7" ht="22.9" customHeight="1" spans="1:10">
      <c r="A7" s="63"/>
      <c r="B7" s="61"/>
      <c r="C7" s="61" t="s">
        <v>72</v>
      </c>
      <c r="D7" s="64">
        <f>F7</f>
        <v>35950</v>
      </c>
      <c r="E7" s="64">
        <v>0</v>
      </c>
      <c r="F7" s="64">
        <f>H7+I7</f>
        <v>35950</v>
      </c>
      <c r="G7" s="64">
        <v>0</v>
      </c>
      <c r="H7" s="64">
        <v>28350</v>
      </c>
      <c r="I7" s="64">
        <v>7600</v>
      </c>
      <c r="J7" s="74"/>
    </row>
    <row r="8" ht="22.9" customHeight="1" spans="1:10">
      <c r="A8" s="63"/>
      <c r="B8" s="77">
        <v>110001</v>
      </c>
      <c r="C8" s="78" t="s">
        <v>0</v>
      </c>
      <c r="D8" s="64">
        <f>F8</f>
        <v>35950</v>
      </c>
      <c r="E8" s="64">
        <v>0</v>
      </c>
      <c r="F8" s="64">
        <f>H8+I8</f>
        <v>35950</v>
      </c>
      <c r="G8" s="64">
        <v>0</v>
      </c>
      <c r="H8" s="64">
        <v>28350</v>
      </c>
      <c r="I8" s="64">
        <v>7600</v>
      </c>
      <c r="J8" s="74"/>
    </row>
    <row r="9" ht="22.9" customHeight="1" spans="1:10">
      <c r="A9" s="63"/>
      <c r="B9" s="61"/>
      <c r="C9" s="61"/>
      <c r="D9" s="64"/>
      <c r="E9" s="64"/>
      <c r="F9" s="64"/>
      <c r="G9" s="64"/>
      <c r="H9" s="64"/>
      <c r="I9" s="64"/>
      <c r="J9" s="74"/>
    </row>
    <row r="10" ht="22.9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4"/>
    </row>
    <row r="11" ht="22.9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4"/>
    </row>
    <row r="12" ht="22.9" customHeight="1" spans="1:10">
      <c r="A12" s="63"/>
      <c r="B12" s="61"/>
      <c r="C12" s="61"/>
      <c r="D12" s="64"/>
      <c r="E12" s="64"/>
      <c r="F12" s="64"/>
      <c r="G12" s="64"/>
      <c r="H12" s="64"/>
      <c r="I12" s="64"/>
      <c r="J12" s="74"/>
    </row>
    <row r="13" ht="22.9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4"/>
    </row>
    <row r="14" ht="22.9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4"/>
    </row>
    <row r="15" ht="22.9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4"/>
    </row>
    <row r="16" ht="22.9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5"/>
      <c r="B1" s="2"/>
      <c r="C1" s="2"/>
      <c r="D1" s="2"/>
      <c r="E1" s="56"/>
      <c r="F1" s="56"/>
      <c r="G1" s="57"/>
      <c r="H1" s="57"/>
      <c r="I1" s="69" t="s">
        <v>222</v>
      </c>
      <c r="J1" s="60"/>
    </row>
    <row r="2" ht="22.9" customHeight="1" spans="1:10">
      <c r="A2" s="55"/>
      <c r="B2" s="3" t="s">
        <v>223</v>
      </c>
      <c r="C2" s="3"/>
      <c r="D2" s="3"/>
      <c r="E2" s="3"/>
      <c r="F2" s="3"/>
      <c r="G2" s="3"/>
      <c r="H2" s="3"/>
      <c r="I2" s="3"/>
      <c r="J2" s="60"/>
    </row>
    <row r="3" ht="19.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0" t="s">
        <v>6</v>
      </c>
      <c r="J3" s="71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224</v>
      </c>
      <c r="H4" s="61"/>
      <c r="I4" s="61"/>
      <c r="J4" s="72"/>
    </row>
    <row r="5" ht="24.4" customHeight="1" spans="1:10">
      <c r="A5" s="62"/>
      <c r="B5" s="61" t="s">
        <v>79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75</v>
      </c>
      <c r="I5" s="61" t="s">
        <v>76</v>
      </c>
      <c r="J5" s="72"/>
    </row>
    <row r="6" ht="24.4" customHeight="1" spans="1:10">
      <c r="A6" s="62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73"/>
    </row>
    <row r="7" ht="22.9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4"/>
    </row>
    <row r="8" ht="22.9" customHeight="1" spans="1:10">
      <c r="A8" s="63"/>
      <c r="B8" s="61"/>
      <c r="C8" s="61"/>
      <c r="D8" s="61"/>
      <c r="E8" s="77">
        <v>110001</v>
      </c>
      <c r="F8" s="77" t="s">
        <v>225</v>
      </c>
      <c r="G8" s="64"/>
      <c r="H8" s="64"/>
      <c r="I8" s="64"/>
      <c r="J8" s="74"/>
    </row>
    <row r="9" ht="22.9" customHeight="1" spans="1:10">
      <c r="A9" s="63"/>
      <c r="B9" s="61"/>
      <c r="C9" s="61"/>
      <c r="D9" s="61"/>
      <c r="E9" s="77"/>
      <c r="F9" s="77"/>
      <c r="G9" s="64"/>
      <c r="H9" s="64"/>
      <c r="I9" s="64"/>
      <c r="J9" s="74"/>
    </row>
    <row r="10" ht="22.9" customHeight="1" spans="1:10">
      <c r="A10" s="63"/>
      <c r="B10" s="61"/>
      <c r="C10" s="61"/>
      <c r="D10" s="61"/>
      <c r="E10" s="61"/>
      <c r="F10" s="61"/>
      <c r="G10" s="64"/>
      <c r="H10" s="64"/>
      <c r="I10" s="64"/>
      <c r="J10" s="74"/>
    </row>
    <row r="11" ht="22.9" customHeight="1" spans="1:10">
      <c r="A11" s="63"/>
      <c r="B11" s="61"/>
      <c r="C11" s="61"/>
      <c r="D11" s="61"/>
      <c r="E11" s="61"/>
      <c r="F11" s="61"/>
      <c r="G11" s="64"/>
      <c r="H11" s="64"/>
      <c r="I11" s="64"/>
      <c r="J11" s="74"/>
    </row>
    <row r="12" ht="22.9" customHeight="1" spans="1:10">
      <c r="A12" s="63"/>
      <c r="B12" s="61"/>
      <c r="C12" s="61"/>
      <c r="D12" s="61"/>
      <c r="E12" s="61"/>
      <c r="F12" s="61"/>
      <c r="G12" s="64"/>
      <c r="H12" s="64"/>
      <c r="I12" s="64"/>
      <c r="J12" s="74"/>
    </row>
    <row r="13" ht="22.9" customHeight="1" spans="1:10">
      <c r="A13" s="63"/>
      <c r="B13" s="61"/>
      <c r="C13" s="61"/>
      <c r="D13" s="61"/>
      <c r="E13" s="61"/>
      <c r="F13" s="61"/>
      <c r="G13" s="64"/>
      <c r="H13" s="64"/>
      <c r="I13" s="64"/>
      <c r="J13" s="74"/>
    </row>
    <row r="14" ht="22.9" customHeight="1" spans="1:10">
      <c r="A14" s="63"/>
      <c r="B14" s="61"/>
      <c r="C14" s="61"/>
      <c r="D14" s="61"/>
      <c r="E14" s="61"/>
      <c r="F14" s="61"/>
      <c r="G14" s="64"/>
      <c r="H14" s="64"/>
      <c r="I14" s="64"/>
      <c r="J14" s="74"/>
    </row>
    <row r="15" ht="22.9" customHeight="1" spans="1:10">
      <c r="A15" s="63"/>
      <c r="B15" s="61"/>
      <c r="C15" s="61"/>
      <c r="D15" s="61"/>
      <c r="E15" s="61"/>
      <c r="F15" s="61"/>
      <c r="G15" s="64"/>
      <c r="H15" s="64"/>
      <c r="I15" s="64"/>
      <c r="J15" s="74"/>
    </row>
    <row r="16" ht="22.9" customHeight="1" spans="1:10">
      <c r="A16" s="62"/>
      <c r="B16" s="65"/>
      <c r="C16" s="65"/>
      <c r="D16" s="65"/>
      <c r="E16" s="65"/>
      <c r="F16" s="65" t="s">
        <v>23</v>
      </c>
      <c r="G16" s="66"/>
      <c r="H16" s="66"/>
      <c r="I16" s="66"/>
      <c r="J16" s="72"/>
    </row>
    <row r="17" ht="22.9" customHeight="1" spans="1:10">
      <c r="A17" s="62"/>
      <c r="B17" s="65"/>
      <c r="C17" s="65"/>
      <c r="D17" s="65"/>
      <c r="E17" s="65"/>
      <c r="F17" s="65" t="s">
        <v>23</v>
      </c>
      <c r="G17" s="66"/>
      <c r="H17" s="66"/>
      <c r="I17" s="66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55"/>
      <c r="B1" s="2"/>
      <c r="C1" s="56"/>
      <c r="D1" s="57"/>
      <c r="E1" s="57"/>
      <c r="F1" s="57"/>
      <c r="G1" s="57"/>
      <c r="H1" s="57"/>
      <c r="I1" s="69" t="s">
        <v>226</v>
      </c>
      <c r="J1" s="60"/>
    </row>
    <row r="2" ht="22.9" customHeight="1" spans="1:10">
      <c r="A2" s="55"/>
      <c r="B2" s="3" t="s">
        <v>227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58"/>
      <c r="B3" s="59" t="s">
        <v>5</v>
      </c>
      <c r="C3" s="59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60"/>
      <c r="B4" s="61" t="s">
        <v>216</v>
      </c>
      <c r="C4" s="61" t="s">
        <v>71</v>
      </c>
      <c r="D4" s="61" t="s">
        <v>217</v>
      </c>
      <c r="E4" s="61"/>
      <c r="F4" s="61"/>
      <c r="G4" s="61"/>
      <c r="H4" s="61"/>
      <c r="I4" s="61"/>
      <c r="J4" s="72"/>
    </row>
    <row r="5" ht="24.4" customHeight="1" spans="1:10">
      <c r="A5" s="62"/>
      <c r="B5" s="61"/>
      <c r="C5" s="61"/>
      <c r="D5" s="61" t="s">
        <v>59</v>
      </c>
      <c r="E5" s="76" t="s">
        <v>218</v>
      </c>
      <c r="F5" s="61" t="s">
        <v>219</v>
      </c>
      <c r="G5" s="61"/>
      <c r="H5" s="61"/>
      <c r="I5" s="61" t="s">
        <v>181</v>
      </c>
      <c r="J5" s="72"/>
    </row>
    <row r="6" ht="24.4" customHeight="1" spans="1:10">
      <c r="A6" s="62"/>
      <c r="B6" s="61"/>
      <c r="C6" s="61"/>
      <c r="D6" s="61"/>
      <c r="E6" s="76"/>
      <c r="F6" s="61" t="s">
        <v>154</v>
      </c>
      <c r="G6" s="61" t="s">
        <v>220</v>
      </c>
      <c r="H6" s="61" t="s">
        <v>221</v>
      </c>
      <c r="I6" s="61"/>
      <c r="J6" s="73"/>
    </row>
    <row r="7" ht="22.9" customHeight="1" spans="1:10">
      <c r="A7" s="63"/>
      <c r="B7" s="61"/>
      <c r="C7" s="61" t="s">
        <v>72</v>
      </c>
      <c r="D7" s="64"/>
      <c r="E7" s="64"/>
      <c r="F7" s="64"/>
      <c r="G7" s="64"/>
      <c r="H7" s="64"/>
      <c r="I7" s="64"/>
      <c r="J7" s="74"/>
    </row>
    <row r="8" ht="22.9" customHeight="1" spans="1:10">
      <c r="A8" s="63"/>
      <c r="B8" s="77">
        <v>110001</v>
      </c>
      <c r="C8" s="77" t="s">
        <v>225</v>
      </c>
      <c r="D8" s="64"/>
      <c r="E8" s="64"/>
      <c r="F8" s="64"/>
      <c r="G8" s="64"/>
      <c r="H8" s="64"/>
      <c r="I8" s="64"/>
      <c r="J8" s="74"/>
    </row>
    <row r="9" ht="22.9" customHeight="1" spans="1:10">
      <c r="A9" s="63"/>
      <c r="B9" s="61"/>
      <c r="C9" s="61"/>
      <c r="D9" s="64"/>
      <c r="E9" s="64"/>
      <c r="F9" s="64"/>
      <c r="G9" s="64"/>
      <c r="H9" s="64"/>
      <c r="I9" s="64"/>
      <c r="J9" s="74"/>
    </row>
    <row r="10" ht="22.9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4"/>
    </row>
    <row r="11" ht="22.9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4"/>
    </row>
    <row r="12" ht="22.9" customHeight="1" spans="1:10">
      <c r="A12" s="63"/>
      <c r="B12" s="77"/>
      <c r="C12" s="77"/>
      <c r="D12" s="64"/>
      <c r="E12" s="64"/>
      <c r="F12" s="64"/>
      <c r="G12" s="64"/>
      <c r="H12" s="64"/>
      <c r="I12" s="64"/>
      <c r="J12" s="74"/>
    </row>
    <row r="13" ht="22.9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4"/>
    </row>
    <row r="14" ht="22.9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4"/>
    </row>
    <row r="15" ht="22.9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4"/>
    </row>
    <row r="16" ht="22.9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4"/>
    </row>
    <row r="17" ht="22.9" customHeight="1" spans="1:10">
      <c r="A17" s="63"/>
      <c r="B17" s="61"/>
      <c r="C17" s="61"/>
      <c r="D17" s="64"/>
      <c r="E17" s="64"/>
      <c r="F17" s="64"/>
      <c r="G17" s="64"/>
      <c r="H17" s="64"/>
      <c r="I17" s="64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5"/>
      <c r="B1" s="2"/>
      <c r="C1" s="2"/>
      <c r="D1" s="2"/>
      <c r="E1" s="56"/>
      <c r="F1" s="56"/>
      <c r="G1" s="57"/>
      <c r="H1" s="57"/>
      <c r="I1" s="69" t="s">
        <v>228</v>
      </c>
      <c r="J1" s="60"/>
    </row>
    <row r="2" ht="22.9" customHeight="1" spans="1:10">
      <c r="A2" s="55"/>
      <c r="B2" s="3" t="s">
        <v>229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0" t="s">
        <v>6</v>
      </c>
      <c r="J3" s="71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230</v>
      </c>
      <c r="H4" s="61"/>
      <c r="I4" s="61"/>
      <c r="J4" s="72"/>
    </row>
    <row r="5" ht="24.4" customHeight="1" spans="1:10">
      <c r="A5" s="62"/>
      <c r="B5" s="61" t="s">
        <v>79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75</v>
      </c>
      <c r="I5" s="61" t="s">
        <v>76</v>
      </c>
      <c r="J5" s="72"/>
    </row>
    <row r="6" ht="24.4" customHeight="1" spans="1:10">
      <c r="A6" s="62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73"/>
    </row>
    <row r="7" ht="22.9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4"/>
    </row>
    <row r="8" ht="22.9" customHeight="1" spans="1:10">
      <c r="A8" s="62"/>
      <c r="B8" s="65"/>
      <c r="C8" s="65"/>
      <c r="D8" s="65"/>
      <c r="E8" s="65">
        <v>110001</v>
      </c>
      <c r="F8" s="65" t="s">
        <v>225</v>
      </c>
      <c r="G8" s="66"/>
      <c r="H8" s="66"/>
      <c r="I8" s="66"/>
      <c r="J8" s="72"/>
    </row>
    <row r="9" ht="22.9" customHeight="1" spans="1:10">
      <c r="A9" s="62"/>
      <c r="B9" s="65"/>
      <c r="C9" s="65"/>
      <c r="D9" s="65"/>
      <c r="E9" s="65"/>
      <c r="F9" s="65"/>
      <c r="G9" s="66"/>
      <c r="H9" s="66"/>
      <c r="I9" s="66"/>
      <c r="J9" s="72"/>
    </row>
    <row r="10" ht="22.9" customHeight="1" spans="1:10">
      <c r="A10" s="62"/>
      <c r="B10" s="65"/>
      <c r="C10" s="65"/>
      <c r="D10" s="65"/>
      <c r="E10" s="65"/>
      <c r="F10" s="65"/>
      <c r="G10" s="66"/>
      <c r="H10" s="66"/>
      <c r="I10" s="66"/>
      <c r="J10" s="72"/>
    </row>
    <row r="11" ht="22.9" customHeight="1" spans="1:10">
      <c r="A11" s="62"/>
      <c r="B11" s="65"/>
      <c r="C11" s="65"/>
      <c r="D11" s="65"/>
      <c r="E11" s="65"/>
      <c r="F11" s="65"/>
      <c r="G11" s="65"/>
      <c r="H11" s="66"/>
      <c r="I11" s="66"/>
      <c r="J11" s="72"/>
    </row>
    <row r="12" ht="22.9" customHeight="1" spans="1:10">
      <c r="A12" s="62"/>
      <c r="B12" s="65"/>
      <c r="C12" s="65"/>
      <c r="D12" s="65"/>
      <c r="E12" s="65"/>
      <c r="G12" s="66"/>
      <c r="H12" s="66"/>
      <c r="I12" s="66"/>
      <c r="J12" s="72"/>
    </row>
    <row r="13" ht="22.9" customHeight="1" spans="1:10">
      <c r="A13" s="62"/>
      <c r="B13" s="65"/>
      <c r="C13" s="65"/>
      <c r="D13" s="65"/>
      <c r="E13" s="65"/>
      <c r="F13" s="65"/>
      <c r="G13" s="66"/>
      <c r="H13" s="66"/>
      <c r="I13" s="66"/>
      <c r="J13" s="72"/>
    </row>
    <row r="14" ht="22.9" customHeight="1" spans="1:10">
      <c r="A14" s="62"/>
      <c r="B14" s="65"/>
      <c r="C14" s="65"/>
      <c r="D14" s="65"/>
      <c r="E14" s="65"/>
      <c r="F14" s="65"/>
      <c r="G14" s="66"/>
      <c r="H14" s="66"/>
      <c r="I14" s="66"/>
      <c r="J14" s="72"/>
    </row>
    <row r="15" ht="22.9" customHeight="1" spans="1:10">
      <c r="A15" s="62"/>
      <c r="B15" s="65"/>
      <c r="C15" s="65"/>
      <c r="D15" s="65"/>
      <c r="E15" s="65"/>
      <c r="F15" s="65"/>
      <c r="G15" s="66"/>
      <c r="H15" s="66"/>
      <c r="I15" s="66"/>
      <c r="J15" s="72"/>
    </row>
    <row r="16" ht="22.9" customHeight="1" spans="1:10">
      <c r="A16" s="62"/>
      <c r="B16" s="65"/>
      <c r="C16" s="65"/>
      <c r="D16" s="65"/>
      <c r="E16" s="65"/>
      <c r="F16" s="65" t="s">
        <v>23</v>
      </c>
      <c r="G16" s="66"/>
      <c r="H16" s="66"/>
      <c r="I16" s="66"/>
      <c r="J16" s="72"/>
    </row>
    <row r="17" ht="22.9" customHeight="1" spans="1:10">
      <c r="A17" s="62"/>
      <c r="B17" s="65"/>
      <c r="C17" s="65"/>
      <c r="D17" s="65"/>
      <c r="E17" s="65"/>
      <c r="F17" s="65" t="s">
        <v>231</v>
      </c>
      <c r="G17" s="66"/>
      <c r="H17" s="66"/>
      <c r="I17" s="66"/>
      <c r="J17" s="73"/>
    </row>
    <row r="18" ht="9.75" customHeight="1" spans="1:10">
      <c r="A18" s="67"/>
      <c r="B18" s="68"/>
      <c r="C18" s="68"/>
      <c r="D18" s="68"/>
      <c r="E18" s="68"/>
      <c r="F18" s="67"/>
      <c r="G18" s="67"/>
      <c r="H18" s="67"/>
      <c r="I18" s="67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7" workbookViewId="0">
      <selection activeCell="F19" sqref="F19"/>
    </sheetView>
  </sheetViews>
  <sheetFormatPr defaultColWidth="9" defaultRowHeight="13.5"/>
  <cols>
    <col min="1" max="1" width="9" style="1"/>
    <col min="2" max="2" width="11.25" style="1" customWidth="1"/>
    <col min="3" max="3" width="9" style="26"/>
    <col min="4" max="4" width="12.6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232</v>
      </c>
    </row>
    <row r="2" ht="24" customHeight="1" spans="2:13">
      <c r="B2" s="27" t="s">
        <v>233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ht="24.95" customHeight="1" spans="2:13">
      <c r="B3" s="29" t="s">
        <v>234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ht="24.95" customHeight="1" spans="2:13">
      <c r="B4" s="30" t="s">
        <v>235</v>
      </c>
      <c r="C4" s="31" t="s">
        <v>212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ht="24.95" customHeight="1" spans="2:13">
      <c r="B5" s="30" t="s">
        <v>236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ht="24.95" customHeight="1" spans="2:13">
      <c r="B6" s="32" t="s">
        <v>237</v>
      </c>
      <c r="C6" s="33" t="s">
        <v>238</v>
      </c>
      <c r="D6" s="33"/>
      <c r="E6" s="33"/>
      <c r="F6" s="34">
        <v>2</v>
      </c>
      <c r="G6" s="34"/>
      <c r="H6" s="34"/>
      <c r="I6" s="34"/>
      <c r="J6" s="34"/>
      <c r="K6" s="46"/>
      <c r="L6" s="46"/>
      <c r="M6" s="46"/>
    </row>
    <row r="7" ht="24.95" customHeight="1" spans="2:13">
      <c r="B7" s="35"/>
      <c r="C7" s="33" t="s">
        <v>239</v>
      </c>
      <c r="D7" s="33"/>
      <c r="E7" s="33"/>
      <c r="F7" s="34">
        <v>2</v>
      </c>
      <c r="G7" s="34"/>
      <c r="H7" s="34"/>
      <c r="I7" s="34"/>
      <c r="J7" s="34"/>
      <c r="K7" s="46"/>
      <c r="L7" s="46"/>
      <c r="M7" s="46"/>
    </row>
    <row r="8" ht="24.95" customHeight="1" spans="2:13">
      <c r="B8" s="35"/>
      <c r="C8" s="33" t="s">
        <v>240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ht="24.95" customHeight="1" spans="2:13">
      <c r="B9" s="32" t="s">
        <v>241</v>
      </c>
      <c r="C9" s="36" t="s">
        <v>242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ht="24.95" customHeight="1" spans="2:13">
      <c r="B11" s="35" t="s">
        <v>243</v>
      </c>
      <c r="C11" s="30" t="s">
        <v>244</v>
      </c>
      <c r="D11" s="30" t="s">
        <v>245</v>
      </c>
      <c r="E11" s="33" t="s">
        <v>246</v>
      </c>
      <c r="F11" s="33"/>
      <c r="G11" s="33" t="s">
        <v>247</v>
      </c>
      <c r="H11" s="33"/>
      <c r="I11" s="33"/>
      <c r="J11" s="33"/>
      <c r="K11" s="46"/>
      <c r="L11" s="46"/>
      <c r="M11" s="46"/>
    </row>
    <row r="12" ht="24.95" customHeight="1" spans="2:13">
      <c r="B12" s="35"/>
      <c r="C12" s="35" t="s">
        <v>248</v>
      </c>
      <c r="D12" s="47" t="s">
        <v>249</v>
      </c>
      <c r="E12" s="48" t="s">
        <v>250</v>
      </c>
      <c r="F12" s="49"/>
      <c r="G12" s="50" t="s">
        <v>251</v>
      </c>
      <c r="H12" s="51"/>
      <c r="I12" s="51"/>
      <c r="J12" s="51"/>
      <c r="K12" s="46"/>
      <c r="L12" s="46"/>
      <c r="M12" s="46"/>
    </row>
    <row r="13" ht="24.95" customHeight="1" spans="2:13">
      <c r="B13" s="35"/>
      <c r="C13" s="35"/>
      <c r="D13" s="52"/>
      <c r="E13" s="48" t="s">
        <v>252</v>
      </c>
      <c r="F13" s="49"/>
      <c r="G13" s="50" t="s">
        <v>253</v>
      </c>
      <c r="H13" s="51"/>
      <c r="I13" s="51"/>
      <c r="J13" s="51"/>
      <c r="K13" s="54"/>
      <c r="L13" s="54"/>
      <c r="M13" s="54"/>
    </row>
    <row r="14" ht="24" customHeight="1" spans="2:10">
      <c r="B14" s="35"/>
      <c r="C14" s="35"/>
      <c r="D14" s="35" t="s">
        <v>254</v>
      </c>
      <c r="E14" s="48" t="s">
        <v>255</v>
      </c>
      <c r="F14" s="49"/>
      <c r="G14" s="50" t="s">
        <v>256</v>
      </c>
      <c r="H14" s="51"/>
      <c r="I14" s="51"/>
      <c r="J14" s="51"/>
    </row>
    <row r="15" ht="24" customHeight="1" spans="2:10">
      <c r="B15" s="35"/>
      <c r="C15" s="35"/>
      <c r="D15" s="35" t="s">
        <v>257</v>
      </c>
      <c r="E15" s="48" t="s">
        <v>258</v>
      </c>
      <c r="F15" s="49"/>
      <c r="G15" s="50" t="s">
        <v>259</v>
      </c>
      <c r="H15" s="51"/>
      <c r="I15" s="51"/>
      <c r="J15" s="51"/>
    </row>
    <row r="16" ht="24" customHeight="1" spans="2:10">
      <c r="B16" s="35"/>
      <c r="C16" s="35"/>
      <c r="D16" s="35" t="s">
        <v>260</v>
      </c>
      <c r="E16" s="48" t="s">
        <v>261</v>
      </c>
      <c r="F16" s="49"/>
      <c r="G16" s="50" t="s">
        <v>262</v>
      </c>
      <c r="H16" s="51"/>
      <c r="I16" s="51"/>
      <c r="J16" s="51"/>
    </row>
    <row r="17" spans="2:10">
      <c r="B17" s="35"/>
      <c r="C17" s="42" t="s">
        <v>263</v>
      </c>
      <c r="D17" s="32" t="s">
        <v>264</v>
      </c>
      <c r="E17" s="48" t="s">
        <v>255</v>
      </c>
      <c r="F17" s="49"/>
      <c r="G17" s="50" t="s">
        <v>256</v>
      </c>
      <c r="H17" s="51"/>
      <c r="I17" s="51"/>
      <c r="J17" s="51"/>
    </row>
    <row r="18" ht="33" customHeight="1" spans="2:10">
      <c r="B18" s="35"/>
      <c r="C18" s="35" t="s">
        <v>265</v>
      </c>
      <c r="D18" s="32" t="s">
        <v>266</v>
      </c>
      <c r="E18" s="48" t="s">
        <v>267</v>
      </c>
      <c r="F18" s="49"/>
      <c r="G18" s="53">
        <v>0.95</v>
      </c>
      <c r="H18" s="51"/>
      <c r="I18" s="51"/>
      <c r="J18" s="5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7" workbookViewId="0">
      <selection activeCell="E20" sqref="E20"/>
    </sheetView>
  </sheetViews>
  <sheetFormatPr defaultColWidth="9" defaultRowHeight="13.5"/>
  <cols>
    <col min="1" max="1" width="3.75" customWidth="1"/>
    <col min="2" max="2" width="11.25" style="1" customWidth="1"/>
    <col min="3" max="3" width="9" style="26"/>
    <col min="4" max="4" width="14" style="1" customWidth="1"/>
    <col min="5" max="5" width="12.375" style="1" customWidth="1"/>
    <col min="6" max="6" width="16.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6"/>
      <c r="J1" s="1" t="s">
        <v>268</v>
      </c>
    </row>
    <row r="2" s="1" customFormat="1" ht="24" customHeight="1" spans="2:13">
      <c r="B2" s="27" t="s">
        <v>233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4.95" customHeight="1" spans="2:13">
      <c r="B3" s="29" t="s">
        <v>234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4.95" customHeight="1" spans="2:13">
      <c r="B4" s="30" t="s">
        <v>235</v>
      </c>
      <c r="C4" s="31" t="s">
        <v>213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4.95" customHeight="1" spans="2:13">
      <c r="B5" s="30" t="s">
        <v>236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4.95" customHeight="1" spans="2:13">
      <c r="B6" s="32" t="s">
        <v>237</v>
      </c>
      <c r="C6" s="33" t="s">
        <v>238</v>
      </c>
      <c r="D6" s="33"/>
      <c r="E6" s="33"/>
      <c r="F6" s="34">
        <v>5</v>
      </c>
      <c r="G6" s="34"/>
      <c r="H6" s="34"/>
      <c r="I6" s="34"/>
      <c r="J6" s="34"/>
      <c r="K6" s="46"/>
      <c r="L6" s="46"/>
      <c r="M6" s="46"/>
    </row>
    <row r="7" s="1" customFormat="1" ht="24.95" customHeight="1" spans="2:13">
      <c r="B7" s="35"/>
      <c r="C7" s="33" t="s">
        <v>239</v>
      </c>
      <c r="D7" s="33"/>
      <c r="E7" s="33"/>
      <c r="F7" s="34">
        <v>5</v>
      </c>
      <c r="G7" s="34"/>
      <c r="H7" s="34"/>
      <c r="I7" s="34"/>
      <c r="J7" s="34"/>
      <c r="K7" s="46"/>
      <c r="L7" s="46"/>
      <c r="M7" s="46"/>
    </row>
    <row r="8" s="1" customFormat="1" ht="24.95" customHeight="1" spans="2:13">
      <c r="B8" s="35"/>
      <c r="C8" s="33" t="s">
        <v>240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s="1" customFormat="1" ht="24.95" customHeight="1" spans="2:13">
      <c r="B9" s="32" t="s">
        <v>241</v>
      </c>
      <c r="C9" s="36" t="s">
        <v>269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4.95" customHeight="1" spans="2:13">
      <c r="B11" s="35" t="s">
        <v>243</v>
      </c>
      <c r="C11" s="30" t="s">
        <v>244</v>
      </c>
      <c r="D11" s="30" t="s">
        <v>245</v>
      </c>
      <c r="E11" s="33" t="s">
        <v>246</v>
      </c>
      <c r="F11" s="33"/>
      <c r="G11" s="33" t="s">
        <v>247</v>
      </c>
      <c r="H11" s="33"/>
      <c r="I11" s="33"/>
      <c r="J11" s="33"/>
      <c r="K11" s="46"/>
      <c r="L11" s="46"/>
      <c r="M11" s="46"/>
    </row>
    <row r="12" s="1" customFormat="1" ht="24.95" customHeight="1" spans="2:13">
      <c r="B12" s="35"/>
      <c r="C12" s="35" t="s">
        <v>248</v>
      </c>
      <c r="D12" s="35" t="s">
        <v>249</v>
      </c>
      <c r="E12" s="37" t="s">
        <v>270</v>
      </c>
      <c r="F12" s="38"/>
      <c r="G12" s="39" t="s">
        <v>271</v>
      </c>
      <c r="H12" s="39"/>
      <c r="I12" s="39"/>
      <c r="J12" s="39"/>
      <c r="K12" s="46"/>
      <c r="L12" s="46"/>
      <c r="M12" s="46"/>
    </row>
    <row r="13" s="1" customFormat="1" ht="24" customHeight="1" spans="2:10">
      <c r="B13" s="35"/>
      <c r="C13" s="35"/>
      <c r="D13" s="35" t="s">
        <v>254</v>
      </c>
      <c r="E13" s="37" t="s">
        <v>269</v>
      </c>
      <c r="F13" s="38"/>
      <c r="G13" s="37" t="s">
        <v>256</v>
      </c>
      <c r="H13" s="40"/>
      <c r="I13" s="40"/>
      <c r="J13" s="38"/>
    </row>
    <row r="14" s="1" customFormat="1" ht="24" customHeight="1" spans="2:10">
      <c r="B14" s="35"/>
      <c r="C14" s="35"/>
      <c r="D14" s="35" t="s">
        <v>257</v>
      </c>
      <c r="E14" s="37" t="s">
        <v>272</v>
      </c>
      <c r="F14" s="38"/>
      <c r="G14" s="37" t="s">
        <v>273</v>
      </c>
      <c r="H14" s="40"/>
      <c r="I14" s="40"/>
      <c r="J14" s="38"/>
    </row>
    <row r="15" s="1" customFormat="1" ht="24" customHeight="1" spans="2:10">
      <c r="B15" s="35"/>
      <c r="C15" s="35"/>
      <c r="D15" s="35" t="s">
        <v>260</v>
      </c>
      <c r="E15" s="37" t="s">
        <v>270</v>
      </c>
      <c r="F15" s="38"/>
      <c r="G15" s="41" t="s">
        <v>274</v>
      </c>
      <c r="H15" s="41"/>
      <c r="I15" s="41"/>
      <c r="J15" s="41"/>
    </row>
    <row r="16" s="1" customFormat="1" ht="21.95" customHeight="1" spans="2:10">
      <c r="B16" s="35"/>
      <c r="C16" s="42" t="s">
        <v>263</v>
      </c>
      <c r="D16" s="32" t="s">
        <v>264</v>
      </c>
      <c r="E16" s="37" t="s">
        <v>275</v>
      </c>
      <c r="F16" s="38"/>
      <c r="G16" s="37" t="s">
        <v>256</v>
      </c>
      <c r="H16" s="40"/>
      <c r="I16" s="40"/>
      <c r="J16" s="38"/>
    </row>
    <row r="17" ht="33" customHeight="1" spans="1:10">
      <c r="A17" s="1"/>
      <c r="B17" s="35"/>
      <c r="C17" s="35" t="s">
        <v>265</v>
      </c>
      <c r="D17" s="32" t="s">
        <v>266</v>
      </c>
      <c r="E17" s="36" t="s">
        <v>276</v>
      </c>
      <c r="F17" s="36"/>
      <c r="G17" s="36" t="s">
        <v>277</v>
      </c>
      <c r="H17" s="36"/>
      <c r="I17" s="36"/>
      <c r="J17" s="3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0"/>
  <sheetViews>
    <sheetView topLeftCell="A13" workbookViewId="0">
      <selection activeCell="E39" sqref="E3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375" style="1" customWidth="1"/>
    <col min="8" max="8" width="9.625" style="1" customWidth="1"/>
    <col min="9" max="9" width="15.875" style="1" customWidth="1"/>
    <col min="10" max="10" width="9.75" style="1" customWidth="1"/>
    <col min="11" max="16383" width="10" style="1"/>
  </cols>
  <sheetData>
    <row r="1" s="1" customFormat="1" ht="24.95" customHeight="1" spans="2:16384">
      <c r="B1" s="2"/>
      <c r="I1" s="1" t="s">
        <v>278</v>
      </c>
      <c r="XFD1"/>
    </row>
    <row r="2" s="1" customFormat="1" ht="27" customHeight="1" spans="2:16384">
      <c r="B2" s="3" t="s">
        <v>279</v>
      </c>
      <c r="C2" s="3"/>
      <c r="D2" s="3"/>
      <c r="E2" s="3"/>
      <c r="F2" s="3"/>
      <c r="G2" s="3"/>
      <c r="H2" s="3"/>
      <c r="I2" s="3"/>
      <c r="XFD2"/>
    </row>
    <row r="3" s="1" customFormat="1" ht="21" customHeight="1" spans="2:16384">
      <c r="B3" s="4" t="s">
        <v>280</v>
      </c>
      <c r="C3" s="5"/>
      <c r="D3" s="5"/>
      <c r="E3" s="5"/>
      <c r="F3" s="5"/>
      <c r="G3" s="5"/>
      <c r="H3" s="5"/>
      <c r="I3" s="5"/>
      <c r="XFD3"/>
    </row>
    <row r="4" s="1" customFormat="1" ht="23.1" customHeight="1" spans="2:16384">
      <c r="B4" s="6" t="s">
        <v>281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0.1" customHeight="1" spans="2:16384">
      <c r="B5" s="6" t="s">
        <v>282</v>
      </c>
      <c r="C5" s="6" t="s">
        <v>283</v>
      </c>
      <c r="D5" s="6"/>
      <c r="E5" s="6" t="s">
        <v>284</v>
      </c>
      <c r="F5" s="6"/>
      <c r="G5" s="6"/>
      <c r="H5" s="6"/>
      <c r="I5" s="6"/>
      <c r="XFD5"/>
    </row>
    <row r="6" s="1" customFormat="1" ht="26.45" customHeight="1" spans="2:16384">
      <c r="B6" s="6"/>
      <c r="C6" s="7" t="s">
        <v>285</v>
      </c>
      <c r="D6" s="7"/>
      <c r="E6" s="7" t="s">
        <v>286</v>
      </c>
      <c r="F6" s="7"/>
      <c r="G6" s="7"/>
      <c r="H6" s="7"/>
      <c r="I6" s="7"/>
      <c r="XFD6"/>
    </row>
    <row r="7" s="1" customFormat="1" ht="21.95" customHeight="1" spans="2:16384">
      <c r="B7" s="6"/>
      <c r="C7" s="7" t="s">
        <v>287</v>
      </c>
      <c r="D7" s="7"/>
      <c r="E7" s="7" t="s">
        <v>288</v>
      </c>
      <c r="F7" s="7"/>
      <c r="G7" s="7"/>
      <c r="H7" s="7"/>
      <c r="I7" s="7"/>
      <c r="XFD7"/>
    </row>
    <row r="8" s="1" customFormat="1" ht="26.45" customHeight="1" spans="2:16384">
      <c r="B8" s="6"/>
      <c r="C8" s="7" t="s">
        <v>212</v>
      </c>
      <c r="D8" s="7"/>
      <c r="E8" s="7" t="s">
        <v>289</v>
      </c>
      <c r="F8" s="7"/>
      <c r="G8" s="7"/>
      <c r="H8" s="7"/>
      <c r="I8" s="7"/>
      <c r="XFD8"/>
    </row>
    <row r="9" s="1" customFormat="1" ht="26.45" customHeight="1" spans="2:16384">
      <c r="B9" s="6"/>
      <c r="C9" s="7" t="s">
        <v>275</v>
      </c>
      <c r="D9" s="7"/>
      <c r="E9" s="7" t="s">
        <v>269</v>
      </c>
      <c r="F9" s="7"/>
      <c r="G9" s="7"/>
      <c r="H9" s="7"/>
      <c r="I9" s="7"/>
      <c r="XFD9"/>
    </row>
    <row r="10" s="1" customFormat="1" ht="26.45" customHeight="1" spans="2:16384">
      <c r="B10" s="6"/>
      <c r="C10" s="6" t="s">
        <v>290</v>
      </c>
      <c r="D10" s="6"/>
      <c r="E10" s="6"/>
      <c r="F10" s="6"/>
      <c r="G10" s="6" t="s">
        <v>291</v>
      </c>
      <c r="H10" s="6" t="s">
        <v>239</v>
      </c>
      <c r="I10" s="6" t="s">
        <v>240</v>
      </c>
      <c r="XFD10"/>
    </row>
    <row r="11" s="1" customFormat="1" ht="26.45" customHeight="1" spans="2:16384">
      <c r="B11" s="6"/>
      <c r="C11" s="6"/>
      <c r="D11" s="6"/>
      <c r="E11" s="6"/>
      <c r="F11" s="6"/>
      <c r="G11" s="8">
        <v>481.51</v>
      </c>
      <c r="H11" s="8">
        <v>481.51</v>
      </c>
      <c r="I11" s="23"/>
      <c r="XFD11"/>
    </row>
    <row r="12" s="1" customFormat="1" ht="138" customHeight="1" spans="2:16384">
      <c r="B12" s="9" t="s">
        <v>292</v>
      </c>
      <c r="C12" s="10" t="s">
        <v>293</v>
      </c>
      <c r="D12" s="10"/>
      <c r="E12" s="10"/>
      <c r="F12" s="10"/>
      <c r="G12" s="10"/>
      <c r="H12" s="10"/>
      <c r="I12" s="10"/>
      <c r="XFD12"/>
    </row>
    <row r="13" s="1" customFormat="1" ht="26.45" customHeight="1" spans="2:16384">
      <c r="B13" s="11" t="s">
        <v>294</v>
      </c>
      <c r="C13" s="11" t="s">
        <v>244</v>
      </c>
      <c r="D13" s="11" t="s">
        <v>245</v>
      </c>
      <c r="E13" s="11"/>
      <c r="F13" s="11" t="s">
        <v>246</v>
      </c>
      <c r="G13" s="11"/>
      <c r="H13" s="11" t="s">
        <v>295</v>
      </c>
      <c r="I13" s="11"/>
      <c r="XFD13"/>
    </row>
    <row r="14" s="1" customFormat="1" ht="26.45" customHeight="1" spans="2:16384">
      <c r="B14" s="11"/>
      <c r="C14" s="12" t="s">
        <v>296</v>
      </c>
      <c r="D14" s="12" t="s">
        <v>249</v>
      </c>
      <c r="E14" s="12"/>
      <c r="F14" s="12" t="s">
        <v>297</v>
      </c>
      <c r="G14" s="12"/>
      <c r="H14" s="11" t="s">
        <v>298</v>
      </c>
      <c r="I14" s="11"/>
      <c r="XFD14"/>
    </row>
    <row r="15" s="1" customFormat="1" ht="26.45" customHeight="1" spans="2:16384">
      <c r="B15" s="11"/>
      <c r="C15" s="12"/>
      <c r="D15" s="12"/>
      <c r="E15" s="12"/>
      <c r="F15" s="12" t="s">
        <v>299</v>
      </c>
      <c r="G15" s="12"/>
      <c r="H15" s="11" t="s">
        <v>300</v>
      </c>
      <c r="I15" s="11"/>
      <c r="XFD15"/>
    </row>
    <row r="16" s="1" customFormat="1" ht="26.45" customHeight="1" spans="2:16384">
      <c r="B16" s="11"/>
      <c r="C16" s="12"/>
      <c r="D16" s="12"/>
      <c r="E16" s="12"/>
      <c r="F16" s="13" t="s">
        <v>301</v>
      </c>
      <c r="G16" s="14"/>
      <c r="H16" s="15" t="s">
        <v>302</v>
      </c>
      <c r="I16" s="24"/>
      <c r="XFD16"/>
    </row>
    <row r="17" s="1" customFormat="1" ht="26.45" customHeight="1" spans="2:16384">
      <c r="B17" s="11"/>
      <c r="C17" s="12"/>
      <c r="D17" s="16" t="s">
        <v>254</v>
      </c>
      <c r="E17" s="17"/>
      <c r="F17" s="12" t="s">
        <v>303</v>
      </c>
      <c r="G17" s="12"/>
      <c r="H17" s="18">
        <v>1</v>
      </c>
      <c r="I17" s="11"/>
      <c r="XFD17"/>
    </row>
    <row r="18" s="1" customFormat="1" ht="26.45" customHeight="1" spans="2:16384">
      <c r="B18" s="11"/>
      <c r="C18" s="12"/>
      <c r="D18" s="16" t="s">
        <v>257</v>
      </c>
      <c r="E18" s="17"/>
      <c r="F18" s="12" t="s">
        <v>304</v>
      </c>
      <c r="G18" s="12"/>
      <c r="H18" s="11" t="s">
        <v>305</v>
      </c>
      <c r="I18" s="11"/>
      <c r="XFD18"/>
    </row>
    <row r="19" s="1" customFormat="1" ht="26.45" customHeight="1" spans="2:16384">
      <c r="B19" s="11"/>
      <c r="C19" s="12"/>
      <c r="D19" s="16" t="s">
        <v>260</v>
      </c>
      <c r="E19" s="17"/>
      <c r="F19" s="19" t="s">
        <v>306</v>
      </c>
      <c r="G19" s="20"/>
      <c r="H19" s="15" t="s">
        <v>307</v>
      </c>
      <c r="I19" s="15"/>
      <c r="XFD19"/>
    </row>
    <row r="20" s="1" customFormat="1" ht="26.45" customHeight="1" spans="2:16384">
      <c r="B20" s="11"/>
      <c r="C20" s="12" t="s">
        <v>308</v>
      </c>
      <c r="D20" s="12" t="s">
        <v>264</v>
      </c>
      <c r="E20" s="12"/>
      <c r="F20" s="13" t="s">
        <v>309</v>
      </c>
      <c r="G20" s="13"/>
      <c r="H20" s="15" t="s">
        <v>310</v>
      </c>
      <c r="I20" s="15"/>
      <c r="XFD20"/>
    </row>
    <row r="21" s="1" customFormat="1" ht="26.45" customHeight="1" spans="2:16384">
      <c r="B21" s="11"/>
      <c r="C21" s="12" t="s">
        <v>265</v>
      </c>
      <c r="D21" s="12" t="s">
        <v>266</v>
      </c>
      <c r="E21" s="12"/>
      <c r="F21" s="13" t="s">
        <v>311</v>
      </c>
      <c r="G21" s="13"/>
      <c r="H21" s="15" t="s">
        <v>312</v>
      </c>
      <c r="I21" s="15"/>
      <c r="XFD21"/>
    </row>
    <row r="22" s="1" customFormat="1" ht="45" customHeight="1" spans="2:16384">
      <c r="B22" s="21"/>
      <c r="C22" s="21"/>
      <c r="D22" s="21"/>
      <c r="E22" s="21"/>
      <c r="F22" s="21"/>
      <c r="G22" s="21"/>
      <c r="H22" s="21"/>
      <c r="I22" s="21"/>
      <c r="XFD22"/>
    </row>
    <row r="23" s="1" customFormat="1" ht="16.35" customHeight="1" spans="2:16384">
      <c r="B23" s="22"/>
      <c r="C23" s="22"/>
      <c r="XFD23"/>
    </row>
    <row r="24" s="1" customFormat="1" ht="16.35" customHeight="1" spans="2:16384">
      <c r="B24" s="22"/>
      <c r="XFD24"/>
    </row>
    <row r="25" s="1" customFormat="1" ht="16.35" customHeight="1" spans="2:16384">
      <c r="B25" s="22"/>
      <c r="P25" s="25"/>
      <c r="XFD25"/>
    </row>
    <row r="26" s="1" customFormat="1" ht="16.35" customHeight="1" spans="2:16384">
      <c r="B26" s="22"/>
      <c r="XFD26"/>
    </row>
    <row r="27" s="1" customFormat="1" ht="16.35" customHeight="1" spans="2:16384">
      <c r="B27" s="22"/>
      <c r="C27" s="22"/>
      <c r="D27" s="22"/>
      <c r="E27" s="22"/>
      <c r="F27" s="22"/>
      <c r="G27" s="22"/>
      <c r="H27" s="22"/>
      <c r="I27" s="22"/>
      <c r="XFD27"/>
    </row>
    <row r="28" s="1" customFormat="1" ht="16.35" customHeight="1" spans="2:16384">
      <c r="B28" s="22"/>
      <c r="C28" s="22"/>
      <c r="D28" s="22"/>
      <c r="E28" s="22"/>
      <c r="F28" s="22"/>
      <c r="G28" s="22"/>
      <c r="H28" s="22"/>
      <c r="I28" s="22"/>
      <c r="XFD28"/>
    </row>
    <row r="29" s="1" customFormat="1" ht="16.35" customHeight="1" spans="2:16384">
      <c r="B29" s="22"/>
      <c r="C29" s="22"/>
      <c r="D29" s="22"/>
      <c r="E29" s="22"/>
      <c r="F29" s="22"/>
      <c r="G29" s="22"/>
      <c r="H29" s="22"/>
      <c r="I29" s="22"/>
      <c r="XFD29"/>
    </row>
    <row r="30" s="1" customFormat="1" ht="16.35" customHeight="1" spans="2:16384">
      <c r="B30" s="22"/>
      <c r="C30" s="22"/>
      <c r="D30" s="22"/>
      <c r="E30" s="22"/>
      <c r="F30" s="22"/>
      <c r="G30" s="22"/>
      <c r="H30" s="22"/>
      <c r="I30" s="22"/>
      <c r="XFD30"/>
    </row>
  </sheetData>
  <mergeCells count="4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22:I22"/>
    <mergeCell ref="B5:B11"/>
    <mergeCell ref="B13:B21"/>
    <mergeCell ref="C14:C19"/>
    <mergeCell ref="C10:F11"/>
    <mergeCell ref="D14:E16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5" workbookViewId="0">
      <selection activeCell="E6" sqref="E6:E40"/>
    </sheetView>
  </sheetViews>
  <sheetFormatPr defaultColWidth="10" defaultRowHeight="13.5" outlineLevelCol="5"/>
  <cols>
    <col min="1" max="1" width="1.5" style="97" customWidth="1"/>
    <col min="2" max="2" width="41" style="97" customWidth="1"/>
    <col min="3" max="3" width="16.375" style="97" customWidth="1"/>
    <col min="4" max="4" width="41" style="97" customWidth="1"/>
    <col min="5" max="5" width="16.375" style="97" customWidth="1"/>
    <col min="6" max="6" width="1.5" style="97" customWidth="1"/>
    <col min="7" max="10" width="9.75" style="97" customWidth="1"/>
    <col min="11" max="16384" width="10" style="97"/>
  </cols>
  <sheetData>
    <row r="1" ht="14.25" customHeight="1" spans="1:6">
      <c r="A1" s="143"/>
      <c r="B1" s="98"/>
      <c r="C1" s="99"/>
      <c r="D1" s="144"/>
      <c r="E1" s="98" t="s">
        <v>2</v>
      </c>
      <c r="F1" s="153" t="s">
        <v>3</v>
      </c>
    </row>
    <row r="2" ht="19.9" customHeight="1" spans="1:6">
      <c r="A2" s="144"/>
      <c r="B2" s="146" t="s">
        <v>4</v>
      </c>
      <c r="C2" s="146"/>
      <c r="D2" s="146"/>
      <c r="E2" s="146"/>
      <c r="F2" s="153"/>
    </row>
    <row r="3" ht="17.1" customHeight="1" spans="1:6">
      <c r="A3" s="147"/>
      <c r="B3" s="104" t="s">
        <v>5</v>
      </c>
      <c r="C3" s="122"/>
      <c r="D3" s="122"/>
      <c r="E3" s="148" t="s">
        <v>6</v>
      </c>
      <c r="F3" s="154"/>
    </row>
    <row r="4" ht="21.4" customHeight="1" spans="1:6">
      <c r="A4" s="149"/>
      <c r="B4" s="107" t="s">
        <v>7</v>
      </c>
      <c r="C4" s="107"/>
      <c r="D4" s="107" t="s">
        <v>8</v>
      </c>
      <c r="E4" s="107"/>
      <c r="F4" s="119"/>
    </row>
    <row r="5" ht="21.4" customHeight="1" spans="1:6">
      <c r="A5" s="149"/>
      <c r="B5" s="107" t="s">
        <v>9</v>
      </c>
      <c r="C5" s="107" t="s">
        <v>10</v>
      </c>
      <c r="D5" s="107" t="s">
        <v>9</v>
      </c>
      <c r="E5" s="107" t="s">
        <v>10</v>
      </c>
      <c r="F5" s="119"/>
    </row>
    <row r="6" ht="19.9" customHeight="1" spans="1:6">
      <c r="A6" s="106"/>
      <c r="B6" s="114" t="s">
        <v>11</v>
      </c>
      <c r="C6" s="113">
        <v>4815113.47</v>
      </c>
      <c r="D6" s="114" t="s">
        <v>12</v>
      </c>
      <c r="E6" s="151">
        <v>3131012.45</v>
      </c>
      <c r="F6" s="128"/>
    </row>
    <row r="7" ht="19.9" customHeight="1" spans="1:6">
      <c r="A7" s="106"/>
      <c r="B7" s="114" t="s">
        <v>13</v>
      </c>
      <c r="C7" s="113"/>
      <c r="D7" s="114" t="s">
        <v>14</v>
      </c>
      <c r="E7" s="113"/>
      <c r="F7" s="128"/>
    </row>
    <row r="8" ht="19.9" customHeight="1" spans="1:6">
      <c r="A8" s="106"/>
      <c r="B8" s="114" t="s">
        <v>15</v>
      </c>
      <c r="C8" s="113"/>
      <c r="D8" s="114" t="s">
        <v>16</v>
      </c>
      <c r="E8" s="113"/>
      <c r="F8" s="128"/>
    </row>
    <row r="9" ht="19.9" customHeight="1" spans="1:6">
      <c r="A9" s="106"/>
      <c r="B9" s="114" t="s">
        <v>17</v>
      </c>
      <c r="C9" s="113"/>
      <c r="D9" s="114" t="s">
        <v>18</v>
      </c>
      <c r="E9" s="113"/>
      <c r="F9" s="128"/>
    </row>
    <row r="10" ht="19.9" customHeight="1" spans="1:6">
      <c r="A10" s="106"/>
      <c r="B10" s="114" t="s">
        <v>19</v>
      </c>
      <c r="C10" s="113"/>
      <c r="D10" s="114" t="s">
        <v>20</v>
      </c>
      <c r="E10" s="113"/>
      <c r="F10" s="128"/>
    </row>
    <row r="11" ht="19.9" customHeight="1" spans="1:6">
      <c r="A11" s="106"/>
      <c r="B11" s="114" t="s">
        <v>21</v>
      </c>
      <c r="C11" s="113"/>
      <c r="D11" s="114" t="s">
        <v>22</v>
      </c>
      <c r="E11" s="113"/>
      <c r="F11" s="128"/>
    </row>
    <row r="12" ht="19.9" customHeight="1" spans="1:6">
      <c r="A12" s="106"/>
      <c r="B12" s="114" t="s">
        <v>23</v>
      </c>
      <c r="C12" s="113"/>
      <c r="D12" s="114" t="s">
        <v>24</v>
      </c>
      <c r="E12" s="113"/>
      <c r="F12" s="128"/>
    </row>
    <row r="13" ht="19.9" customHeight="1" spans="1:6">
      <c r="A13" s="106"/>
      <c r="B13" s="114" t="s">
        <v>23</v>
      </c>
      <c r="C13" s="113"/>
      <c r="D13" s="114" t="s">
        <v>25</v>
      </c>
      <c r="E13" s="151">
        <v>1199366.66</v>
      </c>
      <c r="F13" s="128"/>
    </row>
    <row r="14" ht="19.9" customHeight="1" spans="1:6">
      <c r="A14" s="106"/>
      <c r="B14" s="114" t="s">
        <v>23</v>
      </c>
      <c r="C14" s="113"/>
      <c r="D14" s="114" t="s">
        <v>26</v>
      </c>
      <c r="E14" s="113"/>
      <c r="F14" s="128"/>
    </row>
    <row r="15" ht="19.9" customHeight="1" spans="1:6">
      <c r="A15" s="106"/>
      <c r="B15" s="114" t="s">
        <v>23</v>
      </c>
      <c r="C15" s="113"/>
      <c r="D15" s="114" t="s">
        <v>27</v>
      </c>
      <c r="E15" s="151">
        <v>201286.21</v>
      </c>
      <c r="F15" s="128"/>
    </row>
    <row r="16" ht="19.9" customHeight="1" spans="1:6">
      <c r="A16" s="106"/>
      <c r="B16" s="114" t="s">
        <v>23</v>
      </c>
      <c r="C16" s="113"/>
      <c r="D16" s="114" t="s">
        <v>28</v>
      </c>
      <c r="E16" s="113"/>
      <c r="F16" s="128"/>
    </row>
    <row r="17" ht="19.9" customHeight="1" spans="1:6">
      <c r="A17" s="106"/>
      <c r="B17" s="114" t="s">
        <v>23</v>
      </c>
      <c r="C17" s="113"/>
      <c r="D17" s="114" t="s">
        <v>29</v>
      </c>
      <c r="E17" s="113"/>
      <c r="F17" s="128"/>
    </row>
    <row r="18" ht="19.9" customHeight="1" spans="1:6">
      <c r="A18" s="106"/>
      <c r="B18" s="114" t="s">
        <v>23</v>
      </c>
      <c r="C18" s="113"/>
      <c r="D18" s="114" t="s">
        <v>30</v>
      </c>
      <c r="E18" s="113"/>
      <c r="F18" s="128"/>
    </row>
    <row r="19" ht="19.9" customHeight="1" spans="1:6">
      <c r="A19" s="106"/>
      <c r="B19" s="114" t="s">
        <v>23</v>
      </c>
      <c r="C19" s="113"/>
      <c r="D19" s="114" t="s">
        <v>31</v>
      </c>
      <c r="E19" s="113"/>
      <c r="F19" s="128"/>
    </row>
    <row r="20" ht="19.9" customHeight="1" spans="1:6">
      <c r="A20" s="106"/>
      <c r="B20" s="114" t="s">
        <v>23</v>
      </c>
      <c r="C20" s="113"/>
      <c r="D20" s="114" t="s">
        <v>32</v>
      </c>
      <c r="E20" s="113"/>
      <c r="F20" s="128"/>
    </row>
    <row r="21" ht="19.9" customHeight="1" spans="1:6">
      <c r="A21" s="106"/>
      <c r="B21" s="114" t="s">
        <v>23</v>
      </c>
      <c r="C21" s="113"/>
      <c r="D21" s="114" t="s">
        <v>33</v>
      </c>
      <c r="E21" s="113"/>
      <c r="F21" s="128"/>
    </row>
    <row r="22" ht="19.9" customHeight="1" spans="1:6">
      <c r="A22" s="106"/>
      <c r="B22" s="114" t="s">
        <v>23</v>
      </c>
      <c r="C22" s="113"/>
      <c r="D22" s="114" t="s">
        <v>34</v>
      </c>
      <c r="E22" s="113"/>
      <c r="F22" s="128"/>
    </row>
    <row r="23" ht="19.9" customHeight="1" spans="1:6">
      <c r="A23" s="106"/>
      <c r="B23" s="114" t="s">
        <v>23</v>
      </c>
      <c r="C23" s="113"/>
      <c r="D23" s="114" t="s">
        <v>35</v>
      </c>
      <c r="E23" s="113"/>
      <c r="F23" s="128"/>
    </row>
    <row r="24" ht="19.9" customHeight="1" spans="1:6">
      <c r="A24" s="106"/>
      <c r="B24" s="114" t="s">
        <v>23</v>
      </c>
      <c r="C24" s="113"/>
      <c r="D24" s="114" t="s">
        <v>36</v>
      </c>
      <c r="E24" s="113"/>
      <c r="F24" s="128"/>
    </row>
    <row r="25" ht="19.9" customHeight="1" spans="1:6">
      <c r="A25" s="106"/>
      <c r="B25" s="114" t="s">
        <v>23</v>
      </c>
      <c r="C25" s="113"/>
      <c r="D25" s="114" t="s">
        <v>37</v>
      </c>
      <c r="E25" s="151">
        <v>283448.15</v>
      </c>
      <c r="F25" s="128"/>
    </row>
    <row r="26" ht="19.9" customHeight="1" spans="1:6">
      <c r="A26" s="106"/>
      <c r="B26" s="114" t="s">
        <v>23</v>
      </c>
      <c r="C26" s="113"/>
      <c r="D26" s="114" t="s">
        <v>38</v>
      </c>
      <c r="E26" s="113"/>
      <c r="F26" s="128"/>
    </row>
    <row r="27" ht="19.9" customHeight="1" spans="1:6">
      <c r="A27" s="106"/>
      <c r="B27" s="114" t="s">
        <v>23</v>
      </c>
      <c r="C27" s="113"/>
      <c r="D27" s="114" t="s">
        <v>39</v>
      </c>
      <c r="E27" s="113"/>
      <c r="F27" s="128"/>
    </row>
    <row r="28" ht="19.9" customHeight="1" spans="1:6">
      <c r="A28" s="106"/>
      <c r="B28" s="114" t="s">
        <v>23</v>
      </c>
      <c r="C28" s="113"/>
      <c r="D28" s="114" t="s">
        <v>40</v>
      </c>
      <c r="E28" s="113"/>
      <c r="F28" s="128"/>
    </row>
    <row r="29" ht="19.9" customHeight="1" spans="1:6">
      <c r="A29" s="106"/>
      <c r="B29" s="114" t="s">
        <v>23</v>
      </c>
      <c r="C29" s="113"/>
      <c r="D29" s="114" t="s">
        <v>41</v>
      </c>
      <c r="E29" s="113"/>
      <c r="F29" s="128"/>
    </row>
    <row r="30" ht="19.9" customHeight="1" spans="1:6">
      <c r="A30" s="106"/>
      <c r="B30" s="114" t="s">
        <v>23</v>
      </c>
      <c r="C30" s="113"/>
      <c r="D30" s="114" t="s">
        <v>42</v>
      </c>
      <c r="E30" s="113"/>
      <c r="F30" s="128"/>
    </row>
    <row r="31" ht="19.9" customHeight="1" spans="1:6">
      <c r="A31" s="106"/>
      <c r="B31" s="114" t="s">
        <v>23</v>
      </c>
      <c r="C31" s="113"/>
      <c r="D31" s="114" t="s">
        <v>43</v>
      </c>
      <c r="E31" s="113"/>
      <c r="F31" s="128"/>
    </row>
    <row r="32" ht="19.9" customHeight="1" spans="1:6">
      <c r="A32" s="106"/>
      <c r="B32" s="114" t="s">
        <v>23</v>
      </c>
      <c r="C32" s="113"/>
      <c r="D32" s="114" t="s">
        <v>44</v>
      </c>
      <c r="E32" s="113"/>
      <c r="F32" s="128"/>
    </row>
    <row r="33" ht="19.9" customHeight="1" spans="1:6">
      <c r="A33" s="106"/>
      <c r="B33" s="114" t="s">
        <v>23</v>
      </c>
      <c r="C33" s="113"/>
      <c r="D33" s="114" t="s">
        <v>45</v>
      </c>
      <c r="E33" s="113"/>
      <c r="F33" s="128"/>
    </row>
    <row r="34" ht="19.9" customHeight="1" spans="1:6">
      <c r="A34" s="106"/>
      <c r="B34" s="114" t="s">
        <v>23</v>
      </c>
      <c r="C34" s="113"/>
      <c r="D34" s="114" t="s">
        <v>46</v>
      </c>
      <c r="E34" s="113"/>
      <c r="F34" s="128"/>
    </row>
    <row r="35" ht="19.9" customHeight="1" spans="1:6">
      <c r="A35" s="106"/>
      <c r="B35" s="114" t="s">
        <v>23</v>
      </c>
      <c r="C35" s="113"/>
      <c r="D35" s="114" t="s">
        <v>47</v>
      </c>
      <c r="E35" s="113"/>
      <c r="F35" s="128"/>
    </row>
    <row r="36" ht="19.9" customHeight="1" spans="1:6">
      <c r="A36" s="125"/>
      <c r="B36" s="123" t="s">
        <v>48</v>
      </c>
      <c r="C36" s="109">
        <v>4815113.47</v>
      </c>
      <c r="D36" s="123" t="s">
        <v>49</v>
      </c>
      <c r="E36" s="109">
        <v>4815113.47</v>
      </c>
      <c r="F36" s="129"/>
    </row>
    <row r="37" ht="19.9" customHeight="1" spans="1:6">
      <c r="A37" s="106"/>
      <c r="B37" s="150" t="s">
        <v>50</v>
      </c>
      <c r="C37" s="113"/>
      <c r="D37" s="150" t="s">
        <v>51</v>
      </c>
      <c r="E37" s="113"/>
      <c r="F37" s="158"/>
    </row>
    <row r="38" ht="19.9" customHeight="1" spans="1:6">
      <c r="A38" s="159"/>
      <c r="B38" s="150" t="s">
        <v>52</v>
      </c>
      <c r="C38" s="113"/>
      <c r="D38" s="150" t="s">
        <v>53</v>
      </c>
      <c r="E38" s="113"/>
      <c r="F38" s="158"/>
    </row>
    <row r="39" ht="19.9" customHeight="1" spans="1:6">
      <c r="A39" s="159"/>
      <c r="B39" s="160"/>
      <c r="C39" s="160"/>
      <c r="D39" s="150" t="s">
        <v>54</v>
      </c>
      <c r="E39" s="113"/>
      <c r="F39" s="158"/>
    </row>
    <row r="40" ht="19.9" customHeight="1" spans="1:6">
      <c r="A40" s="161"/>
      <c r="B40" s="107" t="s">
        <v>55</v>
      </c>
      <c r="C40" s="109">
        <v>4815113.47</v>
      </c>
      <c r="D40" s="107" t="s">
        <v>56</v>
      </c>
      <c r="E40" s="109">
        <v>4815113.47</v>
      </c>
      <c r="F40" s="162"/>
    </row>
    <row r="41" ht="8.45" customHeight="1" spans="1:6">
      <c r="A41" s="152"/>
      <c r="B41" s="152"/>
      <c r="C41" s="163"/>
      <c r="D41" s="163"/>
      <c r="E41" s="152"/>
      <c r="F41" s="16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7" sqref="D7:F7"/>
    </sheetView>
  </sheetViews>
  <sheetFormatPr defaultColWidth="10" defaultRowHeight="13.5"/>
  <cols>
    <col min="1" max="1" width="1.5" style="79" customWidth="1"/>
    <col min="2" max="2" width="16.875" style="79" customWidth="1"/>
    <col min="3" max="3" width="31.75" style="79" customWidth="1"/>
    <col min="4" max="4" width="14.875" style="79" customWidth="1"/>
    <col min="5" max="5" width="13" style="79" customWidth="1"/>
    <col min="6" max="6" width="14.875" style="79" customWidth="1"/>
    <col min="7" max="14" width="13" style="79" customWidth="1"/>
    <col min="15" max="15" width="1.5" style="79" customWidth="1"/>
    <col min="16" max="16" width="9.75" style="79" customWidth="1"/>
    <col min="17" max="16384" width="10" style="79"/>
  </cols>
  <sheetData>
    <row r="1" ht="24.95" customHeight="1" spans="1:15">
      <c r="A1" s="80"/>
      <c r="B1" s="2"/>
      <c r="C1" s="22"/>
      <c r="D1" s="155"/>
      <c r="E1" s="155"/>
      <c r="F1" s="155"/>
      <c r="G1" s="22"/>
      <c r="H1" s="22"/>
      <c r="I1" s="22"/>
      <c r="L1" s="22"/>
      <c r="M1" s="22"/>
      <c r="N1" s="81" t="s">
        <v>57</v>
      </c>
      <c r="O1" s="82"/>
    </row>
    <row r="2" ht="22.9" customHeight="1" spans="1:15">
      <c r="A2" s="80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2" t="s">
        <v>3</v>
      </c>
    </row>
    <row r="3" ht="19.5" customHeight="1" spans="1:15">
      <c r="A3" s="84"/>
      <c r="B3" s="85" t="s">
        <v>5</v>
      </c>
      <c r="C3" s="85"/>
      <c r="D3" s="84"/>
      <c r="E3" s="84"/>
      <c r="F3" s="136"/>
      <c r="G3" s="84"/>
      <c r="H3" s="136"/>
      <c r="I3" s="136"/>
      <c r="J3" s="136"/>
      <c r="K3" s="136"/>
      <c r="L3" s="136"/>
      <c r="M3" s="136"/>
      <c r="N3" s="86" t="s">
        <v>6</v>
      </c>
      <c r="O3" s="87"/>
    </row>
    <row r="4" ht="24.4" customHeight="1" spans="1:15">
      <c r="A4" s="88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0"/>
    </row>
    <row r="5" ht="24.4" customHeight="1" spans="1:15">
      <c r="A5" s="88"/>
      <c r="B5" s="76" t="s">
        <v>70</v>
      </c>
      <c r="C5" s="157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0"/>
    </row>
    <row r="6" ht="24.4" customHeight="1" spans="1:15">
      <c r="A6" s="88"/>
      <c r="B6" s="76"/>
      <c r="C6" s="157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0"/>
    </row>
    <row r="7" ht="27" customHeight="1" spans="1:15">
      <c r="A7" s="91"/>
      <c r="B7" s="61"/>
      <c r="C7" s="61" t="s">
        <v>72</v>
      </c>
      <c r="D7" s="66">
        <v>4815113.47</v>
      </c>
      <c r="E7" s="66"/>
      <c r="F7" s="66">
        <v>4815113.47</v>
      </c>
      <c r="G7" s="64"/>
      <c r="H7" s="64"/>
      <c r="I7" s="64"/>
      <c r="J7" s="64"/>
      <c r="K7" s="64"/>
      <c r="L7" s="64"/>
      <c r="M7" s="64"/>
      <c r="N7" s="64"/>
      <c r="O7" s="92"/>
    </row>
    <row r="8" ht="27" customHeight="1" spans="1:15">
      <c r="A8" s="91"/>
      <c r="B8" s="77">
        <v>110001</v>
      </c>
      <c r="C8" s="77" t="s">
        <v>0</v>
      </c>
      <c r="D8" s="66">
        <v>4815113.47</v>
      </c>
      <c r="E8" s="66"/>
      <c r="F8" s="66">
        <v>4815113.47</v>
      </c>
      <c r="G8" s="66"/>
      <c r="H8" s="66"/>
      <c r="I8" s="66"/>
      <c r="J8" s="64"/>
      <c r="K8" s="64"/>
      <c r="L8" s="64"/>
      <c r="M8" s="64"/>
      <c r="N8" s="64"/>
      <c r="O8" s="92"/>
    </row>
    <row r="9" ht="29.1" customHeight="1" spans="1:15">
      <c r="A9" s="91"/>
      <c r="B9" s="61"/>
      <c r="C9" s="61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92"/>
    </row>
    <row r="10" ht="27" customHeight="1" spans="1:15">
      <c r="A10" s="91"/>
      <c r="B10" s="61"/>
      <c r="C10" s="6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2"/>
    </row>
    <row r="11" ht="27" customHeight="1" spans="1:15">
      <c r="A11" s="91"/>
      <c r="B11" s="61"/>
      <c r="C11" s="61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2"/>
    </row>
    <row r="12" ht="27" customHeight="1" spans="1:15">
      <c r="A12" s="91"/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92"/>
    </row>
    <row r="13" ht="27" customHeight="1" spans="1:15">
      <c r="A13" s="91"/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92"/>
    </row>
    <row r="14" ht="27" customHeight="1" spans="1:15">
      <c r="A14" s="91"/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92"/>
    </row>
    <row r="15" ht="27" customHeight="1" spans="1:15">
      <c r="A15" s="91"/>
      <c r="B15" s="61"/>
      <c r="C15" s="61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92"/>
    </row>
    <row r="16" ht="27" customHeight="1" spans="1:15">
      <c r="A16" s="91"/>
      <c r="B16" s="61"/>
      <c r="C16" s="61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92"/>
    </row>
    <row r="17" ht="27" customHeight="1" spans="1:15">
      <c r="A17" s="91"/>
      <c r="B17" s="61"/>
      <c r="C17" s="61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92"/>
    </row>
    <row r="18" ht="27" customHeight="1" spans="1:15">
      <c r="A18" s="91"/>
      <c r="B18" s="61"/>
      <c r="C18" s="61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92"/>
    </row>
    <row r="19" ht="27" customHeight="1" spans="1:15">
      <c r="A19" s="91"/>
      <c r="B19" s="61"/>
      <c r="C19" s="61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92"/>
    </row>
    <row r="20" ht="27" customHeight="1" spans="1:15">
      <c r="A20" s="91"/>
      <c r="B20" s="61"/>
      <c r="C20" s="61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92"/>
    </row>
    <row r="21" ht="27" customHeight="1" spans="1:15">
      <c r="A21" s="91"/>
      <c r="B21" s="61"/>
      <c r="C21" s="61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92"/>
    </row>
    <row r="22" ht="27" customHeight="1" spans="1:15">
      <c r="A22" s="91"/>
      <c r="B22" s="61"/>
      <c r="C22" s="61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92"/>
    </row>
    <row r="23" ht="27" customHeight="1" spans="1:15">
      <c r="A23" s="91"/>
      <c r="B23" s="61"/>
      <c r="C23" s="61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92"/>
    </row>
    <row r="24" ht="27" customHeight="1" spans="1:15">
      <c r="A24" s="91"/>
      <c r="B24" s="61"/>
      <c r="C24" s="61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92"/>
    </row>
    <row r="25" ht="27" customHeight="1" spans="1:15">
      <c r="A25" s="91"/>
      <c r="B25" s="61"/>
      <c r="C25" s="6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11" activePane="bottomLeft" state="frozen"/>
      <selection/>
      <selection pane="bottomLeft" activeCell="B7" sqref="B7:I18"/>
    </sheetView>
  </sheetViews>
  <sheetFormatPr defaultColWidth="10" defaultRowHeight="13.5"/>
  <cols>
    <col min="1" max="1" width="1.5" style="79" customWidth="1"/>
    <col min="2" max="4" width="6.125" style="79" customWidth="1"/>
    <col min="5" max="5" width="16.875" style="79" customWidth="1"/>
    <col min="6" max="6" width="41" style="79" customWidth="1"/>
    <col min="7" max="10" width="16.375" style="79" customWidth="1"/>
    <col min="11" max="11" width="22.875" style="79" customWidth="1"/>
    <col min="12" max="12" width="1.5" style="79" customWidth="1"/>
    <col min="13" max="14" width="9.75" style="79" customWidth="1"/>
    <col min="15" max="16384" width="10" style="79"/>
  </cols>
  <sheetData>
    <row r="1" ht="24.95" customHeight="1" spans="1:12">
      <c r="A1" s="80"/>
      <c r="B1" s="2"/>
      <c r="C1" s="2"/>
      <c r="D1" s="2"/>
      <c r="E1" s="22"/>
      <c r="F1" s="22"/>
      <c r="G1" s="155"/>
      <c r="H1" s="155"/>
      <c r="I1" s="155"/>
      <c r="J1" s="155"/>
      <c r="K1" s="81" t="s">
        <v>73</v>
      </c>
      <c r="L1" s="82"/>
    </row>
    <row r="2" ht="22.9" customHeight="1" spans="1:12">
      <c r="A2" s="80"/>
      <c r="B2" s="83" t="s">
        <v>74</v>
      </c>
      <c r="C2" s="83"/>
      <c r="D2" s="83"/>
      <c r="E2" s="83"/>
      <c r="F2" s="83"/>
      <c r="G2" s="83"/>
      <c r="H2" s="83"/>
      <c r="I2" s="83"/>
      <c r="J2" s="83"/>
      <c r="K2" s="83"/>
      <c r="L2" s="82" t="s">
        <v>3</v>
      </c>
    </row>
    <row r="3" ht="19.5" customHeight="1" spans="1:12">
      <c r="A3" s="84"/>
      <c r="B3" s="85" t="s">
        <v>5</v>
      </c>
      <c r="C3" s="85"/>
      <c r="D3" s="85"/>
      <c r="E3" s="85"/>
      <c r="F3" s="85"/>
      <c r="G3" s="84"/>
      <c r="H3" s="84"/>
      <c r="I3" s="136"/>
      <c r="J3" s="136"/>
      <c r="K3" s="86" t="s">
        <v>6</v>
      </c>
      <c r="L3" s="87"/>
    </row>
    <row r="4" ht="24.4" customHeight="1" spans="1:12">
      <c r="A4" s="82"/>
      <c r="B4" s="61" t="s">
        <v>9</v>
      </c>
      <c r="C4" s="61"/>
      <c r="D4" s="61"/>
      <c r="E4" s="61"/>
      <c r="F4" s="61"/>
      <c r="G4" s="61" t="s">
        <v>59</v>
      </c>
      <c r="H4" s="61" t="s">
        <v>75</v>
      </c>
      <c r="I4" s="61" t="s">
        <v>76</v>
      </c>
      <c r="J4" s="61" t="s">
        <v>77</v>
      </c>
      <c r="K4" s="61" t="s">
        <v>78</v>
      </c>
      <c r="L4" s="89"/>
    </row>
    <row r="5" ht="24.4" customHeight="1" spans="1:12">
      <c r="A5" s="88"/>
      <c r="B5" s="61" t="s">
        <v>79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89"/>
    </row>
    <row r="6" ht="24.4" customHeight="1" spans="1:12">
      <c r="A6" s="88"/>
      <c r="B6" s="61" t="s">
        <v>80</v>
      </c>
      <c r="C6" s="61" t="s">
        <v>81</v>
      </c>
      <c r="D6" s="61" t="s">
        <v>82</v>
      </c>
      <c r="E6" s="61"/>
      <c r="F6" s="61"/>
      <c r="G6" s="61"/>
      <c r="H6" s="61"/>
      <c r="I6" s="61"/>
      <c r="J6" s="61"/>
      <c r="K6" s="61"/>
      <c r="L6" s="90"/>
    </row>
    <row r="7" ht="21" customHeight="1" spans="1:12">
      <c r="A7" s="91"/>
      <c r="B7" s="156"/>
      <c r="C7" s="156"/>
      <c r="D7" s="156"/>
      <c r="E7" s="61">
        <v>110001</v>
      </c>
      <c r="F7" s="61" t="s">
        <v>72</v>
      </c>
      <c r="G7" s="64">
        <f>SUM(G8:G18)</f>
        <v>4815113.47</v>
      </c>
      <c r="H7" s="64">
        <f>SUM(H8:H18)</f>
        <v>4745113.47</v>
      </c>
      <c r="I7" s="64">
        <f>SUM(I8:I18)</f>
        <v>70000</v>
      </c>
      <c r="J7" s="64"/>
      <c r="K7" s="64"/>
      <c r="L7" s="92"/>
    </row>
    <row r="8" ht="21" customHeight="1" spans="1:12">
      <c r="A8" s="91"/>
      <c r="B8" s="77" t="s">
        <v>83</v>
      </c>
      <c r="C8" s="77" t="s">
        <v>84</v>
      </c>
      <c r="D8" s="77" t="s">
        <v>85</v>
      </c>
      <c r="E8" s="77">
        <v>110001</v>
      </c>
      <c r="F8" s="77" t="s">
        <v>86</v>
      </c>
      <c r="G8" s="66">
        <v>3068.6</v>
      </c>
      <c r="H8" s="66">
        <v>3068.6</v>
      </c>
      <c r="I8" s="64"/>
      <c r="J8" s="64"/>
      <c r="K8" s="64"/>
      <c r="L8" s="92"/>
    </row>
    <row r="9" ht="21" customHeight="1" spans="1:12">
      <c r="A9" s="91"/>
      <c r="B9" s="93" t="s">
        <v>83</v>
      </c>
      <c r="C9" s="93" t="s">
        <v>87</v>
      </c>
      <c r="D9" s="93" t="s">
        <v>88</v>
      </c>
      <c r="E9" s="77">
        <v>110001</v>
      </c>
      <c r="F9" s="77" t="s">
        <v>89</v>
      </c>
      <c r="G9" s="66">
        <v>34000</v>
      </c>
      <c r="H9" s="66">
        <v>34000</v>
      </c>
      <c r="I9" s="66"/>
      <c r="J9" s="64"/>
      <c r="K9" s="64"/>
      <c r="L9" s="92"/>
    </row>
    <row r="10" ht="21" customHeight="1" spans="1:12">
      <c r="A10" s="91"/>
      <c r="B10" s="93" t="s">
        <v>83</v>
      </c>
      <c r="C10" s="93" t="s">
        <v>90</v>
      </c>
      <c r="D10" s="93" t="s">
        <v>91</v>
      </c>
      <c r="E10" s="77">
        <v>110001</v>
      </c>
      <c r="F10" s="77" t="s">
        <v>92</v>
      </c>
      <c r="G10" s="66">
        <v>2658927.53</v>
      </c>
      <c r="H10" s="66">
        <v>2658927.53</v>
      </c>
      <c r="I10" s="66"/>
      <c r="J10" s="64"/>
      <c r="K10" s="64"/>
      <c r="L10" s="92"/>
    </row>
    <row r="11" ht="21" customHeight="1" spans="1:12">
      <c r="A11" s="91"/>
      <c r="B11" s="93" t="s">
        <v>83</v>
      </c>
      <c r="C11" s="93" t="s">
        <v>90</v>
      </c>
      <c r="D11" s="93" t="s">
        <v>93</v>
      </c>
      <c r="E11" s="77">
        <v>110001</v>
      </c>
      <c r="F11" s="77" t="s">
        <v>94</v>
      </c>
      <c r="G11" s="66">
        <v>70000</v>
      </c>
      <c r="H11" s="66"/>
      <c r="I11" s="66">
        <v>70000</v>
      </c>
      <c r="J11" s="64"/>
      <c r="K11" s="64"/>
      <c r="L11" s="92"/>
    </row>
    <row r="12" ht="21" customHeight="1" spans="1:12">
      <c r="A12" s="91"/>
      <c r="B12" s="93" t="s">
        <v>83</v>
      </c>
      <c r="C12" s="93" t="s">
        <v>90</v>
      </c>
      <c r="D12" s="93" t="s">
        <v>85</v>
      </c>
      <c r="E12" s="77">
        <v>110001</v>
      </c>
      <c r="F12" s="77" t="s">
        <v>86</v>
      </c>
      <c r="G12" s="66">
        <v>365016.32</v>
      </c>
      <c r="H12" s="66">
        <v>365016.32</v>
      </c>
      <c r="I12" s="66"/>
      <c r="J12" s="64"/>
      <c r="K12" s="64"/>
      <c r="L12" s="92"/>
    </row>
    <row r="13" ht="21" customHeight="1" spans="1:12">
      <c r="A13" s="91"/>
      <c r="B13" s="93" t="s">
        <v>95</v>
      </c>
      <c r="C13" s="93" t="s">
        <v>88</v>
      </c>
      <c r="D13" s="93" t="s">
        <v>91</v>
      </c>
      <c r="E13" s="77">
        <v>110001</v>
      </c>
      <c r="F13" s="77" t="s">
        <v>96</v>
      </c>
      <c r="G13" s="66">
        <v>852314.66</v>
      </c>
      <c r="H13" s="66">
        <v>852314.66</v>
      </c>
      <c r="I13" s="66"/>
      <c r="J13" s="64"/>
      <c r="K13" s="64"/>
      <c r="L13" s="92"/>
    </row>
    <row r="14" ht="21" customHeight="1" spans="1:12">
      <c r="A14" s="91"/>
      <c r="B14" s="93" t="s">
        <v>95</v>
      </c>
      <c r="C14" s="93" t="s">
        <v>88</v>
      </c>
      <c r="D14" s="93" t="s">
        <v>88</v>
      </c>
      <c r="E14" s="77">
        <v>110001</v>
      </c>
      <c r="F14" s="77" t="s">
        <v>97</v>
      </c>
      <c r="G14" s="66">
        <v>347052</v>
      </c>
      <c r="H14" s="66">
        <v>347052</v>
      </c>
      <c r="I14" s="66"/>
      <c r="J14" s="64"/>
      <c r="K14" s="64"/>
      <c r="L14" s="92"/>
    </row>
    <row r="15" ht="21" customHeight="1" spans="1:12">
      <c r="A15" s="91"/>
      <c r="B15" s="93" t="s">
        <v>98</v>
      </c>
      <c r="C15" s="93" t="s">
        <v>87</v>
      </c>
      <c r="D15" s="93" t="s">
        <v>91</v>
      </c>
      <c r="E15" s="77">
        <v>110001</v>
      </c>
      <c r="F15" s="77" t="s">
        <v>99</v>
      </c>
      <c r="G15" s="66">
        <v>158457.99</v>
      </c>
      <c r="H15" s="66">
        <v>158457.99</v>
      </c>
      <c r="I15" s="66"/>
      <c r="J15" s="64"/>
      <c r="K15" s="64"/>
      <c r="L15" s="92"/>
    </row>
    <row r="16" ht="21" customHeight="1" spans="1:12">
      <c r="A16" s="91"/>
      <c r="B16" s="93" t="s">
        <v>98</v>
      </c>
      <c r="C16" s="93" t="s">
        <v>87</v>
      </c>
      <c r="D16" s="93" t="s">
        <v>93</v>
      </c>
      <c r="E16" s="77">
        <v>110001</v>
      </c>
      <c r="F16" s="126" t="s">
        <v>100</v>
      </c>
      <c r="G16" s="66">
        <v>23628.22</v>
      </c>
      <c r="H16" s="66">
        <v>23628.22</v>
      </c>
      <c r="I16" s="66"/>
      <c r="J16" s="64"/>
      <c r="K16" s="64"/>
      <c r="L16" s="92"/>
    </row>
    <row r="17" ht="21" customHeight="1" spans="1:12">
      <c r="A17" s="91"/>
      <c r="B17" s="93" t="s">
        <v>98</v>
      </c>
      <c r="C17" s="93" t="s">
        <v>87</v>
      </c>
      <c r="D17" s="93" t="s">
        <v>84</v>
      </c>
      <c r="E17" s="77">
        <v>110001</v>
      </c>
      <c r="F17" s="77" t="s">
        <v>101</v>
      </c>
      <c r="G17" s="66">
        <v>19200</v>
      </c>
      <c r="H17" s="66">
        <v>19200</v>
      </c>
      <c r="I17" s="64"/>
      <c r="J17" s="64"/>
      <c r="K17" s="64"/>
      <c r="L17" s="92"/>
    </row>
    <row r="18" ht="21" customHeight="1" spans="1:12">
      <c r="A18" s="91"/>
      <c r="B18" s="93" t="s">
        <v>102</v>
      </c>
      <c r="C18" s="93" t="s">
        <v>93</v>
      </c>
      <c r="D18" s="93" t="s">
        <v>91</v>
      </c>
      <c r="E18" s="77">
        <v>110001</v>
      </c>
      <c r="F18" s="77" t="s">
        <v>103</v>
      </c>
      <c r="G18" s="66">
        <v>283448.15</v>
      </c>
      <c r="H18" s="66">
        <v>283448.15</v>
      </c>
      <c r="I18" s="64"/>
      <c r="J18" s="64"/>
      <c r="K18" s="64"/>
      <c r="L18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5" activePane="bottomLeft" state="frozen"/>
      <selection/>
      <selection pane="bottomLeft" activeCell="E6" sqref="E6:F34"/>
    </sheetView>
  </sheetViews>
  <sheetFormatPr defaultColWidth="10" defaultRowHeight="13.5"/>
  <cols>
    <col min="1" max="1" width="1.5" style="97" customWidth="1"/>
    <col min="2" max="2" width="33.375" style="97" customWidth="1"/>
    <col min="3" max="3" width="16.375" style="97" customWidth="1"/>
    <col min="4" max="4" width="33.375" style="97" customWidth="1"/>
    <col min="5" max="7" width="16.375" style="97" customWidth="1"/>
    <col min="8" max="8" width="18.25" style="97" customWidth="1"/>
    <col min="9" max="9" width="1.5" style="97" customWidth="1"/>
    <col min="10" max="11" width="9.75" style="97" customWidth="1"/>
    <col min="12" max="16384" width="10" style="97"/>
  </cols>
  <sheetData>
    <row r="1" ht="14.25" customHeight="1" spans="1:9">
      <c r="A1" s="143"/>
      <c r="B1" s="98"/>
      <c r="C1" s="144"/>
      <c r="D1" s="144"/>
      <c r="E1" s="99"/>
      <c r="F1" s="99"/>
      <c r="G1" s="99"/>
      <c r="H1" s="145" t="s">
        <v>104</v>
      </c>
      <c r="I1" s="153" t="s">
        <v>3</v>
      </c>
    </row>
    <row r="2" ht="19.9" customHeight="1" spans="1:9">
      <c r="A2" s="144"/>
      <c r="B2" s="146" t="s">
        <v>105</v>
      </c>
      <c r="C2" s="146"/>
      <c r="D2" s="146"/>
      <c r="E2" s="146"/>
      <c r="F2" s="146"/>
      <c r="G2" s="146"/>
      <c r="H2" s="146"/>
      <c r="I2" s="153"/>
    </row>
    <row r="3" ht="17.1" customHeight="1" spans="1:9">
      <c r="A3" s="147"/>
      <c r="B3" s="104" t="s">
        <v>5</v>
      </c>
      <c r="C3" s="104"/>
      <c r="D3" s="122"/>
      <c r="E3" s="122"/>
      <c r="F3" s="122"/>
      <c r="G3" s="122"/>
      <c r="H3" s="148" t="s">
        <v>6</v>
      </c>
      <c r="I3" s="154"/>
    </row>
    <row r="4" ht="21.4" customHeight="1" spans="1:9">
      <c r="A4" s="149"/>
      <c r="B4" s="107" t="s">
        <v>7</v>
      </c>
      <c r="C4" s="107"/>
      <c r="D4" s="107" t="s">
        <v>8</v>
      </c>
      <c r="E4" s="107"/>
      <c r="F4" s="107"/>
      <c r="G4" s="107"/>
      <c r="H4" s="107"/>
      <c r="I4" s="119"/>
    </row>
    <row r="5" ht="21.4" customHeight="1" spans="1:9">
      <c r="A5" s="149"/>
      <c r="B5" s="107" t="s">
        <v>9</v>
      </c>
      <c r="C5" s="107" t="s">
        <v>10</v>
      </c>
      <c r="D5" s="107" t="s">
        <v>9</v>
      </c>
      <c r="E5" s="107" t="s">
        <v>59</v>
      </c>
      <c r="F5" s="107" t="s">
        <v>106</v>
      </c>
      <c r="G5" s="107" t="s">
        <v>107</v>
      </c>
      <c r="H5" s="107" t="s">
        <v>108</v>
      </c>
      <c r="I5" s="119"/>
    </row>
    <row r="6" ht="19.9" customHeight="1" spans="1:9">
      <c r="A6" s="106"/>
      <c r="B6" s="150" t="s">
        <v>109</v>
      </c>
      <c r="C6" s="113">
        <v>4815113.47</v>
      </c>
      <c r="D6" s="150" t="s">
        <v>110</v>
      </c>
      <c r="E6" s="113">
        <v>4815113.47</v>
      </c>
      <c r="F6" s="113">
        <v>4815113.47</v>
      </c>
      <c r="G6" s="113"/>
      <c r="H6" s="113"/>
      <c r="I6" s="128"/>
    </row>
    <row r="7" ht="19.9" customHeight="1" spans="1:9">
      <c r="A7" s="106"/>
      <c r="B7" s="114" t="s">
        <v>111</v>
      </c>
      <c r="C7" s="113">
        <v>4815113.47</v>
      </c>
      <c r="D7" s="114" t="s">
        <v>112</v>
      </c>
      <c r="E7" s="113">
        <v>3131012.45</v>
      </c>
      <c r="F7" s="113">
        <v>3131012.45</v>
      </c>
      <c r="G7" s="113"/>
      <c r="H7" s="113"/>
      <c r="I7" s="128"/>
    </row>
    <row r="8" ht="19.9" customHeight="1" spans="1:9">
      <c r="A8" s="106"/>
      <c r="B8" s="114" t="s">
        <v>113</v>
      </c>
      <c r="C8" s="113"/>
      <c r="D8" s="114" t="s">
        <v>114</v>
      </c>
      <c r="E8" s="113"/>
      <c r="F8" s="113"/>
      <c r="G8" s="113"/>
      <c r="H8" s="113"/>
      <c r="I8" s="128"/>
    </row>
    <row r="9" ht="19.9" customHeight="1" spans="1:9">
      <c r="A9" s="106"/>
      <c r="B9" s="114" t="s">
        <v>115</v>
      </c>
      <c r="C9" s="113"/>
      <c r="D9" s="114" t="s">
        <v>116</v>
      </c>
      <c r="E9" s="113"/>
      <c r="F9" s="113"/>
      <c r="G9" s="113"/>
      <c r="H9" s="113"/>
      <c r="I9" s="128"/>
    </row>
    <row r="10" ht="19.9" customHeight="1" spans="1:9">
      <c r="A10" s="106"/>
      <c r="B10" s="150" t="s">
        <v>117</v>
      </c>
      <c r="C10" s="113"/>
      <c r="D10" s="114" t="s">
        <v>118</v>
      </c>
      <c r="E10" s="113"/>
      <c r="F10" s="113"/>
      <c r="G10" s="113"/>
      <c r="H10" s="113"/>
      <c r="I10" s="128"/>
    </row>
    <row r="11" ht="19.9" customHeight="1" spans="1:9">
      <c r="A11" s="106"/>
      <c r="B11" s="114" t="s">
        <v>111</v>
      </c>
      <c r="C11" s="113"/>
      <c r="D11" s="114" t="s">
        <v>119</v>
      </c>
      <c r="E11" s="113"/>
      <c r="F11" s="113"/>
      <c r="G11" s="113"/>
      <c r="H11" s="113"/>
      <c r="I11" s="128"/>
    </row>
    <row r="12" ht="19.9" customHeight="1" spans="1:9">
      <c r="A12" s="106"/>
      <c r="B12" s="114" t="s">
        <v>113</v>
      </c>
      <c r="C12" s="113"/>
      <c r="D12" s="114" t="s">
        <v>120</v>
      </c>
      <c r="E12" s="113"/>
      <c r="F12" s="113"/>
      <c r="G12" s="113"/>
      <c r="H12" s="113"/>
      <c r="I12" s="128"/>
    </row>
    <row r="13" ht="19.9" customHeight="1" spans="1:9">
      <c r="A13" s="106"/>
      <c r="B13" s="114" t="s">
        <v>115</v>
      </c>
      <c r="C13" s="113"/>
      <c r="D13" s="114" t="s">
        <v>121</v>
      </c>
      <c r="E13" s="113"/>
      <c r="F13" s="113"/>
      <c r="G13" s="113"/>
      <c r="H13" s="113"/>
      <c r="I13" s="128"/>
    </row>
    <row r="14" ht="19.9" customHeight="1" spans="1:9">
      <c r="A14" s="106"/>
      <c r="B14" s="114" t="s">
        <v>122</v>
      </c>
      <c r="C14" s="113"/>
      <c r="D14" s="114" t="s">
        <v>123</v>
      </c>
      <c r="E14" s="151">
        <v>1199366.66</v>
      </c>
      <c r="F14" s="151">
        <v>1199366.66</v>
      </c>
      <c r="G14" s="113"/>
      <c r="H14" s="113"/>
      <c r="I14" s="128"/>
    </row>
    <row r="15" ht="19.9" customHeight="1" spans="1:9">
      <c r="A15" s="106"/>
      <c r="B15" s="114" t="s">
        <v>122</v>
      </c>
      <c r="C15" s="113"/>
      <c r="D15" s="114" t="s">
        <v>124</v>
      </c>
      <c r="E15" s="113"/>
      <c r="F15" s="113"/>
      <c r="G15" s="113"/>
      <c r="H15" s="113"/>
      <c r="I15" s="128"/>
    </row>
    <row r="16" ht="19.9" customHeight="1" spans="1:9">
      <c r="A16" s="106"/>
      <c r="B16" s="114" t="s">
        <v>122</v>
      </c>
      <c r="C16" s="113"/>
      <c r="D16" s="114" t="s">
        <v>125</v>
      </c>
      <c r="E16" s="151">
        <v>201286.21</v>
      </c>
      <c r="F16" s="151">
        <v>201286.21</v>
      </c>
      <c r="G16" s="113"/>
      <c r="H16" s="113"/>
      <c r="I16" s="128"/>
    </row>
    <row r="17" ht="19.9" customHeight="1" spans="1:9">
      <c r="A17" s="106"/>
      <c r="B17" s="114" t="s">
        <v>122</v>
      </c>
      <c r="C17" s="113"/>
      <c r="D17" s="114" t="s">
        <v>126</v>
      </c>
      <c r="E17" s="113"/>
      <c r="F17" s="113"/>
      <c r="G17" s="113"/>
      <c r="H17" s="113"/>
      <c r="I17" s="128"/>
    </row>
    <row r="18" ht="19.9" customHeight="1" spans="1:9">
      <c r="A18" s="106"/>
      <c r="B18" s="114" t="s">
        <v>122</v>
      </c>
      <c r="C18" s="113"/>
      <c r="D18" s="114" t="s">
        <v>127</v>
      </c>
      <c r="E18" s="113"/>
      <c r="F18" s="113"/>
      <c r="G18" s="113"/>
      <c r="H18" s="113"/>
      <c r="I18" s="128"/>
    </row>
    <row r="19" ht="19.9" customHeight="1" spans="1:9">
      <c r="A19" s="106"/>
      <c r="B19" s="114" t="s">
        <v>122</v>
      </c>
      <c r="C19" s="113"/>
      <c r="D19" s="114" t="s">
        <v>128</v>
      </c>
      <c r="E19" s="113"/>
      <c r="F19" s="113"/>
      <c r="G19" s="113"/>
      <c r="H19" s="113"/>
      <c r="I19" s="128"/>
    </row>
    <row r="20" ht="19.9" customHeight="1" spans="1:9">
      <c r="A20" s="106"/>
      <c r="B20" s="114" t="s">
        <v>122</v>
      </c>
      <c r="C20" s="113"/>
      <c r="D20" s="114" t="s">
        <v>129</v>
      </c>
      <c r="E20" s="113"/>
      <c r="F20" s="113"/>
      <c r="G20" s="113"/>
      <c r="H20" s="113"/>
      <c r="I20" s="128"/>
    </row>
    <row r="21" ht="19.9" customHeight="1" spans="1:9">
      <c r="A21" s="106"/>
      <c r="B21" s="114" t="s">
        <v>122</v>
      </c>
      <c r="C21" s="113"/>
      <c r="D21" s="114" t="s">
        <v>130</v>
      </c>
      <c r="E21" s="113"/>
      <c r="F21" s="113"/>
      <c r="G21" s="113"/>
      <c r="H21" s="113"/>
      <c r="I21" s="128"/>
    </row>
    <row r="22" ht="19.9" customHeight="1" spans="1:9">
      <c r="A22" s="106"/>
      <c r="B22" s="114" t="s">
        <v>122</v>
      </c>
      <c r="C22" s="113"/>
      <c r="D22" s="114" t="s">
        <v>131</v>
      </c>
      <c r="E22" s="113"/>
      <c r="F22" s="113"/>
      <c r="G22" s="113"/>
      <c r="H22" s="113"/>
      <c r="I22" s="128"/>
    </row>
    <row r="23" ht="19.9" customHeight="1" spans="1:9">
      <c r="A23" s="106"/>
      <c r="B23" s="114" t="s">
        <v>122</v>
      </c>
      <c r="C23" s="113"/>
      <c r="D23" s="114" t="s">
        <v>132</v>
      </c>
      <c r="E23" s="113"/>
      <c r="F23" s="113"/>
      <c r="G23" s="113"/>
      <c r="H23" s="113"/>
      <c r="I23" s="128"/>
    </row>
    <row r="24" ht="19.9" customHeight="1" spans="1:9">
      <c r="A24" s="106"/>
      <c r="B24" s="114" t="s">
        <v>122</v>
      </c>
      <c r="C24" s="113"/>
      <c r="D24" s="114" t="s">
        <v>133</v>
      </c>
      <c r="E24" s="113"/>
      <c r="F24" s="113"/>
      <c r="G24" s="113"/>
      <c r="H24" s="113"/>
      <c r="I24" s="128"/>
    </row>
    <row r="25" ht="19.9" customHeight="1" spans="1:9">
      <c r="A25" s="106"/>
      <c r="B25" s="114" t="s">
        <v>122</v>
      </c>
      <c r="C25" s="113"/>
      <c r="D25" s="114" t="s">
        <v>134</v>
      </c>
      <c r="E25" s="113"/>
      <c r="F25" s="113"/>
      <c r="G25" s="113"/>
      <c r="H25" s="113"/>
      <c r="I25" s="128"/>
    </row>
    <row r="26" ht="19.9" customHeight="1" spans="1:9">
      <c r="A26" s="106"/>
      <c r="B26" s="114" t="s">
        <v>122</v>
      </c>
      <c r="C26" s="113"/>
      <c r="D26" s="114" t="s">
        <v>135</v>
      </c>
      <c r="E26" s="113">
        <v>283448.15</v>
      </c>
      <c r="F26" s="113">
        <v>283448.15</v>
      </c>
      <c r="G26" s="113"/>
      <c r="H26" s="113"/>
      <c r="I26" s="128"/>
    </row>
    <row r="27" ht="19.9" customHeight="1" spans="1:9">
      <c r="A27" s="106"/>
      <c r="B27" s="114" t="s">
        <v>122</v>
      </c>
      <c r="C27" s="113"/>
      <c r="D27" s="114" t="s">
        <v>136</v>
      </c>
      <c r="E27" s="113"/>
      <c r="F27" s="113"/>
      <c r="G27" s="113"/>
      <c r="H27" s="113"/>
      <c r="I27" s="128"/>
    </row>
    <row r="28" ht="19.9" customHeight="1" spans="1:9">
      <c r="A28" s="106"/>
      <c r="B28" s="114" t="s">
        <v>122</v>
      </c>
      <c r="C28" s="113"/>
      <c r="D28" s="114" t="s">
        <v>137</v>
      </c>
      <c r="E28" s="113"/>
      <c r="F28" s="113"/>
      <c r="G28" s="113"/>
      <c r="H28" s="113"/>
      <c r="I28" s="128"/>
    </row>
    <row r="29" ht="19.9" customHeight="1" spans="1:9">
      <c r="A29" s="106"/>
      <c r="B29" s="114" t="s">
        <v>122</v>
      </c>
      <c r="C29" s="113"/>
      <c r="D29" s="114" t="s">
        <v>138</v>
      </c>
      <c r="E29" s="113"/>
      <c r="F29" s="113"/>
      <c r="G29" s="113"/>
      <c r="H29" s="113"/>
      <c r="I29" s="128"/>
    </row>
    <row r="30" ht="19.9" customHeight="1" spans="1:9">
      <c r="A30" s="106"/>
      <c r="B30" s="114" t="s">
        <v>122</v>
      </c>
      <c r="C30" s="113"/>
      <c r="D30" s="114" t="s">
        <v>139</v>
      </c>
      <c r="E30" s="113"/>
      <c r="F30" s="113"/>
      <c r="G30" s="113"/>
      <c r="H30" s="113"/>
      <c r="I30" s="128"/>
    </row>
    <row r="31" ht="19.9" customHeight="1" spans="1:9">
      <c r="A31" s="106"/>
      <c r="B31" s="114" t="s">
        <v>122</v>
      </c>
      <c r="C31" s="113"/>
      <c r="D31" s="114" t="s">
        <v>140</v>
      </c>
      <c r="E31" s="113"/>
      <c r="F31" s="113"/>
      <c r="G31" s="113"/>
      <c r="H31" s="113"/>
      <c r="I31" s="128"/>
    </row>
    <row r="32" ht="19.9" customHeight="1" spans="1:9">
      <c r="A32" s="106"/>
      <c r="B32" s="114" t="s">
        <v>122</v>
      </c>
      <c r="C32" s="113"/>
      <c r="D32" s="114" t="s">
        <v>141</v>
      </c>
      <c r="E32" s="113"/>
      <c r="F32" s="113"/>
      <c r="G32" s="113"/>
      <c r="H32" s="113"/>
      <c r="I32" s="128"/>
    </row>
    <row r="33" ht="19.9" customHeight="1" spans="1:9">
      <c r="A33" s="106"/>
      <c r="B33" s="114" t="s">
        <v>122</v>
      </c>
      <c r="C33" s="113"/>
      <c r="D33" s="114" t="s">
        <v>142</v>
      </c>
      <c r="E33" s="113"/>
      <c r="F33" s="113"/>
      <c r="G33" s="113"/>
      <c r="H33" s="113"/>
      <c r="I33" s="128"/>
    </row>
    <row r="34" ht="19.9" customHeight="1" spans="1:9">
      <c r="A34" s="106"/>
      <c r="B34" s="114" t="s">
        <v>122</v>
      </c>
      <c r="C34" s="113"/>
      <c r="D34" s="114" t="s">
        <v>143</v>
      </c>
      <c r="E34" s="113"/>
      <c r="F34" s="113"/>
      <c r="G34" s="113"/>
      <c r="H34" s="113"/>
      <c r="I34" s="128"/>
    </row>
    <row r="35" ht="8.45" customHeight="1" spans="1:9">
      <c r="A35" s="152"/>
      <c r="B35" s="152"/>
      <c r="C35" s="152"/>
      <c r="D35" s="108"/>
      <c r="E35" s="152"/>
      <c r="F35" s="152"/>
      <c r="G35" s="152"/>
      <c r="H35" s="152"/>
      <c r="I35" s="12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26" activePane="bottomLeft" state="frozen"/>
      <selection/>
      <selection pane="bottomLeft" activeCell="F30" sqref="F30"/>
    </sheetView>
  </sheetViews>
  <sheetFormatPr defaultColWidth="10" defaultRowHeight="13.5"/>
  <cols>
    <col min="1" max="1" width="1.5" style="79" customWidth="1"/>
    <col min="2" max="3" width="5.875" style="79" customWidth="1"/>
    <col min="4" max="4" width="11.625" style="79" customWidth="1"/>
    <col min="5" max="5" width="23.5" style="79" customWidth="1"/>
    <col min="6" max="6" width="14.375" style="79" customWidth="1"/>
    <col min="7" max="7" width="13.75" style="79" customWidth="1"/>
    <col min="8" max="8" width="14.5" style="79" customWidth="1"/>
    <col min="9" max="9" width="14.125" style="79" customWidth="1"/>
    <col min="10" max="10" width="10.125" style="79" customWidth="1"/>
    <col min="11" max="13" width="5.875" style="79" customWidth="1"/>
    <col min="14" max="16" width="7.25" style="79" customWidth="1"/>
    <col min="17" max="23" width="5.875" style="79" customWidth="1"/>
    <col min="24" max="26" width="7.25" style="79" customWidth="1"/>
    <col min="27" max="33" width="5.875" style="79" customWidth="1"/>
    <col min="34" max="39" width="7.25" style="79" customWidth="1"/>
    <col min="40" max="40" width="1.5" style="79" customWidth="1"/>
    <col min="41" max="42" width="9.75" style="79" customWidth="1"/>
    <col min="43" max="16384" width="10" style="79"/>
  </cols>
  <sheetData>
    <row r="1" ht="24.95" customHeight="1" spans="1:40">
      <c r="A1" s="130"/>
      <c r="B1" s="2"/>
      <c r="C1" s="2"/>
      <c r="D1" s="131"/>
      <c r="E1" s="131"/>
      <c r="F1" s="80"/>
      <c r="G1" s="80"/>
      <c r="H1" s="80"/>
      <c r="I1" s="131"/>
      <c r="J1" s="131"/>
      <c r="K1" s="80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9" t="s">
        <v>144</v>
      </c>
      <c r="AN1" s="140"/>
    </row>
    <row r="2" ht="22.9" customHeight="1" spans="1:40">
      <c r="A2" s="80"/>
      <c r="B2" s="83" t="s">
        <v>145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40"/>
    </row>
    <row r="3" ht="19.5" customHeight="1" spans="1:40">
      <c r="A3" s="84"/>
      <c r="B3" s="85" t="s">
        <v>5</v>
      </c>
      <c r="C3" s="85"/>
      <c r="D3" s="85"/>
      <c r="E3" s="85"/>
      <c r="F3" s="132"/>
      <c r="G3" s="84"/>
      <c r="H3" s="133"/>
      <c r="I3" s="132"/>
      <c r="J3" s="132"/>
      <c r="K3" s="136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3" t="s">
        <v>6</v>
      </c>
      <c r="AM3" s="133"/>
      <c r="AN3" s="141"/>
    </row>
    <row r="4" ht="24.4" customHeight="1" spans="1:40">
      <c r="A4" s="82"/>
      <c r="B4" s="76" t="s">
        <v>9</v>
      </c>
      <c r="C4" s="76"/>
      <c r="D4" s="76"/>
      <c r="E4" s="76"/>
      <c r="F4" s="76" t="s">
        <v>146</v>
      </c>
      <c r="G4" s="76" t="s">
        <v>147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148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149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42"/>
    </row>
    <row r="5" ht="24.4" customHeight="1" spans="1:40">
      <c r="A5" s="82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150</v>
      </c>
      <c r="I5" s="76"/>
      <c r="J5" s="76"/>
      <c r="K5" s="76" t="s">
        <v>151</v>
      </c>
      <c r="L5" s="76"/>
      <c r="M5" s="76"/>
      <c r="N5" s="76" t="s">
        <v>152</v>
      </c>
      <c r="O5" s="76"/>
      <c r="P5" s="76"/>
      <c r="Q5" s="76" t="s">
        <v>59</v>
      </c>
      <c r="R5" s="76" t="s">
        <v>150</v>
      </c>
      <c r="S5" s="76"/>
      <c r="T5" s="76"/>
      <c r="U5" s="76" t="s">
        <v>151</v>
      </c>
      <c r="V5" s="76"/>
      <c r="W5" s="76"/>
      <c r="X5" s="76" t="s">
        <v>152</v>
      </c>
      <c r="Y5" s="76"/>
      <c r="Z5" s="76"/>
      <c r="AA5" s="76" t="s">
        <v>59</v>
      </c>
      <c r="AB5" s="76" t="s">
        <v>150</v>
      </c>
      <c r="AC5" s="76"/>
      <c r="AD5" s="76"/>
      <c r="AE5" s="76" t="s">
        <v>151</v>
      </c>
      <c r="AF5" s="76"/>
      <c r="AG5" s="76"/>
      <c r="AH5" s="76" t="s">
        <v>152</v>
      </c>
      <c r="AI5" s="76"/>
      <c r="AJ5" s="76"/>
      <c r="AK5" s="76" t="s">
        <v>153</v>
      </c>
      <c r="AL5" s="76"/>
      <c r="AM5" s="76"/>
      <c r="AN5" s="142"/>
    </row>
    <row r="6" ht="39" customHeight="1" spans="1:40">
      <c r="A6" s="22"/>
      <c r="B6" s="76" t="s">
        <v>80</v>
      </c>
      <c r="C6" s="76" t="s">
        <v>81</v>
      </c>
      <c r="D6" s="76"/>
      <c r="E6" s="76"/>
      <c r="F6" s="76"/>
      <c r="G6" s="76"/>
      <c r="H6" s="76" t="s">
        <v>154</v>
      </c>
      <c r="I6" s="76" t="s">
        <v>75</v>
      </c>
      <c r="J6" s="76" t="s">
        <v>76</v>
      </c>
      <c r="K6" s="76" t="s">
        <v>154</v>
      </c>
      <c r="L6" s="76" t="s">
        <v>75</v>
      </c>
      <c r="M6" s="76" t="s">
        <v>76</v>
      </c>
      <c r="N6" s="76" t="s">
        <v>154</v>
      </c>
      <c r="O6" s="76" t="s">
        <v>155</v>
      </c>
      <c r="P6" s="76" t="s">
        <v>156</v>
      </c>
      <c r="Q6" s="76"/>
      <c r="R6" s="76" t="s">
        <v>154</v>
      </c>
      <c r="S6" s="76" t="s">
        <v>75</v>
      </c>
      <c r="T6" s="76" t="s">
        <v>76</v>
      </c>
      <c r="U6" s="76" t="s">
        <v>154</v>
      </c>
      <c r="V6" s="76" t="s">
        <v>75</v>
      </c>
      <c r="W6" s="76" t="s">
        <v>76</v>
      </c>
      <c r="X6" s="76" t="s">
        <v>154</v>
      </c>
      <c r="Y6" s="76" t="s">
        <v>155</v>
      </c>
      <c r="Z6" s="76" t="s">
        <v>156</v>
      </c>
      <c r="AA6" s="76"/>
      <c r="AB6" s="76" t="s">
        <v>154</v>
      </c>
      <c r="AC6" s="76" t="s">
        <v>75</v>
      </c>
      <c r="AD6" s="76" t="s">
        <v>76</v>
      </c>
      <c r="AE6" s="76" t="s">
        <v>154</v>
      </c>
      <c r="AF6" s="76" t="s">
        <v>75</v>
      </c>
      <c r="AG6" s="76" t="s">
        <v>76</v>
      </c>
      <c r="AH6" s="76" t="s">
        <v>154</v>
      </c>
      <c r="AI6" s="76" t="s">
        <v>155</v>
      </c>
      <c r="AJ6" s="76" t="s">
        <v>156</v>
      </c>
      <c r="AK6" s="76" t="s">
        <v>154</v>
      </c>
      <c r="AL6" s="76" t="s">
        <v>155</v>
      </c>
      <c r="AM6" s="76" t="s">
        <v>156</v>
      </c>
      <c r="AN6" s="142"/>
    </row>
    <row r="7" ht="22.9" customHeight="1" spans="1:40">
      <c r="A7" s="82"/>
      <c r="B7" s="61"/>
      <c r="C7" s="61"/>
      <c r="D7" s="61"/>
      <c r="E7" s="61" t="s">
        <v>72</v>
      </c>
      <c r="F7" s="116">
        <f>SUM(F8:F33)</f>
        <v>4815113.47</v>
      </c>
      <c r="G7" s="116">
        <f t="shared" ref="G7:G18" si="0">H7</f>
        <v>4815113.47</v>
      </c>
      <c r="H7" s="116">
        <f t="shared" ref="H7:H18" si="1">I7+J7</f>
        <v>4815113.47</v>
      </c>
      <c r="I7" s="116">
        <f>SUM(I8:I33)</f>
        <v>4745113.47</v>
      </c>
      <c r="J7" s="116">
        <f>SUM(J8:J33)</f>
        <v>70000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42"/>
    </row>
    <row r="8" ht="23.1" customHeight="1" spans="1:40">
      <c r="A8" s="82"/>
      <c r="B8" s="77">
        <v>301</v>
      </c>
      <c r="C8" s="93" t="s">
        <v>91</v>
      </c>
      <c r="D8" s="93">
        <v>110001</v>
      </c>
      <c r="E8" s="134" t="s">
        <v>157</v>
      </c>
      <c r="F8" s="116">
        <f t="shared" ref="F8:F18" si="2">G8</f>
        <v>753324</v>
      </c>
      <c r="G8" s="116">
        <f t="shared" si="0"/>
        <v>753324</v>
      </c>
      <c r="H8" s="116">
        <f t="shared" si="1"/>
        <v>753324</v>
      </c>
      <c r="I8" s="116">
        <v>753324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42"/>
    </row>
    <row r="9" ht="22.9" customHeight="1" spans="1:40">
      <c r="A9" s="82"/>
      <c r="B9" s="77">
        <v>301</v>
      </c>
      <c r="C9" s="77" t="s">
        <v>93</v>
      </c>
      <c r="D9" s="93">
        <v>110001</v>
      </c>
      <c r="E9" s="134" t="s">
        <v>158</v>
      </c>
      <c r="F9" s="116">
        <f t="shared" si="2"/>
        <v>568356</v>
      </c>
      <c r="G9" s="116">
        <f t="shared" si="0"/>
        <v>568356</v>
      </c>
      <c r="H9" s="116">
        <f t="shared" si="1"/>
        <v>568356</v>
      </c>
      <c r="I9" s="116">
        <v>568356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42"/>
    </row>
    <row r="10" ht="22.9" customHeight="1" spans="1:40">
      <c r="A10" s="82"/>
      <c r="B10" s="77">
        <v>301</v>
      </c>
      <c r="C10" s="77" t="s">
        <v>84</v>
      </c>
      <c r="D10" s="93">
        <v>110001</v>
      </c>
      <c r="E10" s="134" t="s">
        <v>159</v>
      </c>
      <c r="F10" s="116">
        <f t="shared" si="2"/>
        <v>786789.91</v>
      </c>
      <c r="G10" s="116">
        <f t="shared" si="0"/>
        <v>786789.91</v>
      </c>
      <c r="H10" s="116">
        <f t="shared" si="1"/>
        <v>786789.91</v>
      </c>
      <c r="I10" s="116">
        <v>786789.91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42"/>
    </row>
    <row r="11" ht="22.9" customHeight="1" spans="1:40">
      <c r="A11" s="82"/>
      <c r="B11" s="77">
        <v>301</v>
      </c>
      <c r="C11" s="77" t="s">
        <v>160</v>
      </c>
      <c r="D11" s="93">
        <v>110001</v>
      </c>
      <c r="E11" s="134" t="s">
        <v>161</v>
      </c>
      <c r="F11" s="116">
        <f t="shared" si="2"/>
        <v>191492</v>
      </c>
      <c r="G11" s="116">
        <f t="shared" si="0"/>
        <v>191492</v>
      </c>
      <c r="H11" s="116">
        <f t="shared" si="1"/>
        <v>191492</v>
      </c>
      <c r="I11" s="116">
        <v>191492</v>
      </c>
      <c r="J11" s="116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42"/>
    </row>
    <row r="12" ht="22.9" customHeight="1" spans="1:40">
      <c r="A12" s="82"/>
      <c r="B12" s="77">
        <v>301</v>
      </c>
      <c r="C12" s="77" t="s">
        <v>162</v>
      </c>
      <c r="D12" s="93">
        <v>110001</v>
      </c>
      <c r="E12" s="134" t="s">
        <v>163</v>
      </c>
      <c r="F12" s="116">
        <f t="shared" si="2"/>
        <v>347052</v>
      </c>
      <c r="G12" s="116">
        <f t="shared" si="0"/>
        <v>347052</v>
      </c>
      <c r="H12" s="116">
        <f t="shared" si="1"/>
        <v>347052</v>
      </c>
      <c r="I12" s="116">
        <v>347052</v>
      </c>
      <c r="J12" s="11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42"/>
    </row>
    <row r="13" ht="22.9" customHeight="1" spans="1:40">
      <c r="A13" s="82"/>
      <c r="B13" s="77">
        <v>301</v>
      </c>
      <c r="C13" s="77" t="s">
        <v>164</v>
      </c>
      <c r="D13" s="93">
        <v>110001</v>
      </c>
      <c r="E13" s="134" t="s">
        <v>165</v>
      </c>
      <c r="F13" s="116">
        <f t="shared" si="2"/>
        <v>182086.21</v>
      </c>
      <c r="G13" s="116">
        <f t="shared" si="0"/>
        <v>182086.21</v>
      </c>
      <c r="H13" s="116">
        <f t="shared" si="1"/>
        <v>182086.21</v>
      </c>
      <c r="I13" s="116">
        <v>182086.21</v>
      </c>
      <c r="J13" s="116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42"/>
    </row>
    <row r="14" ht="22.9" customHeight="1" spans="1:40">
      <c r="A14" s="82"/>
      <c r="B14" s="77">
        <v>301</v>
      </c>
      <c r="C14" s="77" t="s">
        <v>87</v>
      </c>
      <c r="D14" s="93">
        <v>110001</v>
      </c>
      <c r="E14" s="134" t="s">
        <v>166</v>
      </c>
      <c r="F14" s="116">
        <f t="shared" si="2"/>
        <v>42199.62</v>
      </c>
      <c r="G14" s="116">
        <f t="shared" si="0"/>
        <v>42199.62</v>
      </c>
      <c r="H14" s="116">
        <f t="shared" si="1"/>
        <v>42199.62</v>
      </c>
      <c r="I14" s="116">
        <v>42199.62</v>
      </c>
      <c r="J14" s="11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42"/>
    </row>
    <row r="15" ht="22.9" customHeight="1" spans="1:40">
      <c r="A15" s="82"/>
      <c r="B15" s="77">
        <v>301</v>
      </c>
      <c r="C15" s="77" t="s">
        <v>167</v>
      </c>
      <c r="D15" s="93">
        <v>110001</v>
      </c>
      <c r="E15" s="134" t="s">
        <v>168</v>
      </c>
      <c r="F15" s="116">
        <f t="shared" si="2"/>
        <v>9899.56</v>
      </c>
      <c r="G15" s="116">
        <f t="shared" si="0"/>
        <v>9899.56</v>
      </c>
      <c r="H15" s="116">
        <f t="shared" si="1"/>
        <v>9899.56</v>
      </c>
      <c r="I15" s="116">
        <v>9899.56</v>
      </c>
      <c r="J15" s="11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42"/>
    </row>
    <row r="16" ht="21" customHeight="1" spans="1:40">
      <c r="A16" s="82"/>
      <c r="B16" s="77">
        <v>301</v>
      </c>
      <c r="C16" s="77" t="s">
        <v>169</v>
      </c>
      <c r="D16" s="93">
        <v>110001</v>
      </c>
      <c r="E16" s="134" t="s">
        <v>103</v>
      </c>
      <c r="F16" s="116">
        <f t="shared" si="2"/>
        <v>283448.15</v>
      </c>
      <c r="G16" s="116">
        <f t="shared" si="0"/>
        <v>283448.15</v>
      </c>
      <c r="H16" s="116">
        <f t="shared" si="1"/>
        <v>283448.15</v>
      </c>
      <c r="I16" s="116">
        <v>283448.15</v>
      </c>
      <c r="J16" s="11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42"/>
    </row>
    <row r="17" ht="21" customHeight="1" spans="1:40">
      <c r="A17" s="82"/>
      <c r="B17" s="77">
        <v>301</v>
      </c>
      <c r="C17" s="77" t="s">
        <v>170</v>
      </c>
      <c r="D17" s="93">
        <v>110001</v>
      </c>
      <c r="E17" s="134" t="s">
        <v>171</v>
      </c>
      <c r="F17" s="116">
        <f t="shared" si="2"/>
        <v>152274</v>
      </c>
      <c r="G17" s="116">
        <f t="shared" si="0"/>
        <v>152274</v>
      </c>
      <c r="H17" s="116">
        <f t="shared" si="1"/>
        <v>152274</v>
      </c>
      <c r="I17" s="116">
        <v>152274</v>
      </c>
      <c r="J17" s="11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42"/>
    </row>
    <row r="18" ht="21" customHeight="1" spans="1:40">
      <c r="A18" s="82"/>
      <c r="B18" s="77">
        <v>302</v>
      </c>
      <c r="C18" s="77" t="s">
        <v>91</v>
      </c>
      <c r="D18" s="93">
        <v>110001</v>
      </c>
      <c r="E18" s="134" t="s">
        <v>172</v>
      </c>
      <c r="F18" s="116">
        <f t="shared" si="2"/>
        <v>141340</v>
      </c>
      <c r="G18" s="116">
        <f t="shared" si="0"/>
        <v>141340</v>
      </c>
      <c r="H18" s="116">
        <f t="shared" si="1"/>
        <v>141340</v>
      </c>
      <c r="I18" s="116">
        <v>76340</v>
      </c>
      <c r="J18" s="116">
        <v>65000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42"/>
    </row>
    <row r="19" ht="21" customHeight="1" spans="2:39">
      <c r="B19" s="77">
        <v>302</v>
      </c>
      <c r="C19" s="77" t="s">
        <v>88</v>
      </c>
      <c r="D19" s="93">
        <v>110001</v>
      </c>
      <c r="E19" s="134" t="s">
        <v>173</v>
      </c>
      <c r="F19" s="116">
        <f t="shared" ref="F19:F33" si="3">G19</f>
        <v>7000</v>
      </c>
      <c r="G19" s="116">
        <f t="shared" ref="G19:G33" si="4">H19</f>
        <v>7000</v>
      </c>
      <c r="H19" s="116">
        <f t="shared" ref="H19:H33" si="5">I19+J19</f>
        <v>7000</v>
      </c>
      <c r="I19" s="116">
        <v>7000</v>
      </c>
      <c r="J19" s="116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ht="21" customHeight="1" spans="2:39">
      <c r="B20" s="77">
        <v>302</v>
      </c>
      <c r="C20" s="77" t="s">
        <v>174</v>
      </c>
      <c r="D20" s="93">
        <v>110001</v>
      </c>
      <c r="E20" s="134" t="s">
        <v>175</v>
      </c>
      <c r="F20" s="116">
        <f t="shared" si="3"/>
        <v>18000</v>
      </c>
      <c r="G20" s="116">
        <f t="shared" si="4"/>
        <v>18000</v>
      </c>
      <c r="H20" s="116">
        <f t="shared" si="5"/>
        <v>18000</v>
      </c>
      <c r="I20" s="116">
        <v>18000</v>
      </c>
      <c r="J20" s="116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ht="21" customHeight="1" spans="2:39">
      <c r="B21" s="77">
        <v>302</v>
      </c>
      <c r="C21" s="77" t="s">
        <v>160</v>
      </c>
      <c r="D21" s="93">
        <v>110001</v>
      </c>
      <c r="E21" s="134" t="s">
        <v>176</v>
      </c>
      <c r="F21" s="116">
        <f t="shared" si="3"/>
        <v>53000</v>
      </c>
      <c r="G21" s="116">
        <f t="shared" si="4"/>
        <v>53000</v>
      </c>
      <c r="H21" s="116">
        <f t="shared" si="5"/>
        <v>53000</v>
      </c>
      <c r="I21" s="116">
        <v>53000</v>
      </c>
      <c r="J21" s="116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ht="21" customHeight="1" spans="2:39">
      <c r="B22" s="77">
        <v>302</v>
      </c>
      <c r="C22" s="77" t="s">
        <v>87</v>
      </c>
      <c r="D22" s="93">
        <v>110001</v>
      </c>
      <c r="E22" s="134" t="s">
        <v>177</v>
      </c>
      <c r="F22" s="116">
        <f t="shared" si="3"/>
        <v>94000</v>
      </c>
      <c r="G22" s="116">
        <f t="shared" si="4"/>
        <v>94000</v>
      </c>
      <c r="H22" s="116">
        <f t="shared" si="5"/>
        <v>94000</v>
      </c>
      <c r="I22" s="116">
        <v>94000</v>
      </c>
      <c r="J22" s="116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ht="21" customHeight="1" spans="2:39">
      <c r="B23" s="77">
        <v>302</v>
      </c>
      <c r="C23" s="77" t="s">
        <v>178</v>
      </c>
      <c r="D23" s="93">
        <v>110001</v>
      </c>
      <c r="E23" s="134" t="s">
        <v>179</v>
      </c>
      <c r="F23" s="116">
        <f t="shared" si="3"/>
        <v>15000</v>
      </c>
      <c r="G23" s="116">
        <f t="shared" si="4"/>
        <v>15000</v>
      </c>
      <c r="H23" s="116">
        <f t="shared" si="5"/>
        <v>15000</v>
      </c>
      <c r="I23" s="116">
        <v>10000</v>
      </c>
      <c r="J23" s="116">
        <v>5000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</row>
    <row r="24" ht="21" customHeight="1" spans="2:39">
      <c r="B24" s="77">
        <v>302</v>
      </c>
      <c r="C24" s="77" t="s">
        <v>180</v>
      </c>
      <c r="D24" s="93">
        <v>110001</v>
      </c>
      <c r="E24" s="134" t="s">
        <v>181</v>
      </c>
      <c r="F24" s="116">
        <f t="shared" si="3"/>
        <v>7600</v>
      </c>
      <c r="G24" s="116">
        <f t="shared" si="4"/>
        <v>7600</v>
      </c>
      <c r="H24" s="116">
        <f t="shared" si="5"/>
        <v>7600</v>
      </c>
      <c r="I24" s="116">
        <v>7600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ht="21" customHeight="1" spans="2:39">
      <c r="B25" s="77">
        <v>302</v>
      </c>
      <c r="C25" s="77" t="s">
        <v>182</v>
      </c>
      <c r="D25" s="93">
        <v>110001</v>
      </c>
      <c r="E25" s="134" t="s">
        <v>183</v>
      </c>
      <c r="F25" s="116">
        <f t="shared" si="3"/>
        <v>46001.64</v>
      </c>
      <c r="G25" s="116">
        <f t="shared" si="4"/>
        <v>46001.64</v>
      </c>
      <c r="H25" s="116">
        <f t="shared" si="5"/>
        <v>46001.64</v>
      </c>
      <c r="I25" s="116">
        <v>46001.64</v>
      </c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ht="21" customHeight="1" spans="2:39">
      <c r="B26" s="77">
        <v>302</v>
      </c>
      <c r="C26" s="77" t="s">
        <v>184</v>
      </c>
      <c r="D26" s="93">
        <v>110001</v>
      </c>
      <c r="E26" s="134" t="s">
        <v>185</v>
      </c>
      <c r="F26" s="116">
        <f t="shared" si="3"/>
        <v>35830.66</v>
      </c>
      <c r="G26" s="116">
        <f t="shared" si="4"/>
        <v>35830.66</v>
      </c>
      <c r="H26" s="116">
        <f t="shared" si="5"/>
        <v>35830.66</v>
      </c>
      <c r="I26" s="116">
        <v>35830.66</v>
      </c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ht="21" customHeight="1" spans="2:39">
      <c r="B27" s="77">
        <v>302</v>
      </c>
      <c r="C27" s="77" t="s">
        <v>90</v>
      </c>
      <c r="D27" s="93">
        <v>110001</v>
      </c>
      <c r="E27" s="134" t="s">
        <v>186</v>
      </c>
      <c r="F27" s="116">
        <f t="shared" si="3"/>
        <v>28350</v>
      </c>
      <c r="G27" s="116">
        <f t="shared" si="4"/>
        <v>28350</v>
      </c>
      <c r="H27" s="116">
        <f t="shared" si="5"/>
        <v>28350</v>
      </c>
      <c r="I27" s="116">
        <v>28350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ht="21" customHeight="1" spans="2:39">
      <c r="B28" s="77">
        <v>302</v>
      </c>
      <c r="C28" s="77" t="s">
        <v>187</v>
      </c>
      <c r="D28" s="93">
        <v>110001</v>
      </c>
      <c r="E28" s="134" t="s">
        <v>188</v>
      </c>
      <c r="F28" s="116">
        <f t="shared" si="3"/>
        <v>141000</v>
      </c>
      <c r="G28" s="116">
        <f t="shared" si="4"/>
        <v>141000</v>
      </c>
      <c r="H28" s="116">
        <f t="shared" si="5"/>
        <v>141000</v>
      </c>
      <c r="I28" s="116">
        <v>141000</v>
      </c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ht="21" customHeight="1" spans="2:39">
      <c r="B29" s="77">
        <v>302</v>
      </c>
      <c r="C29" s="77" t="s">
        <v>170</v>
      </c>
      <c r="D29" s="93">
        <v>110001</v>
      </c>
      <c r="E29" s="134" t="s">
        <v>189</v>
      </c>
      <c r="F29" s="116">
        <f t="shared" si="3"/>
        <v>83458.71</v>
      </c>
      <c r="G29" s="116">
        <f t="shared" si="4"/>
        <v>83458.71</v>
      </c>
      <c r="H29" s="116">
        <f t="shared" si="5"/>
        <v>83458.71</v>
      </c>
      <c r="I29" s="116">
        <v>83458.71</v>
      </c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ht="21" customHeight="1" spans="2:39">
      <c r="B30" s="77">
        <v>303</v>
      </c>
      <c r="C30" s="77" t="s">
        <v>91</v>
      </c>
      <c r="D30" s="93">
        <v>110001</v>
      </c>
      <c r="E30" s="134" t="s">
        <v>190</v>
      </c>
      <c r="F30" s="116">
        <f t="shared" si="3"/>
        <v>192783</v>
      </c>
      <c r="G30" s="116">
        <f t="shared" si="4"/>
        <v>192783</v>
      </c>
      <c r="H30" s="116">
        <f t="shared" si="5"/>
        <v>192783</v>
      </c>
      <c r="I30" s="116">
        <v>192783</v>
      </c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</row>
    <row r="31" ht="21" customHeight="1" spans="2:39">
      <c r="B31" s="77">
        <v>303</v>
      </c>
      <c r="C31" s="77" t="s">
        <v>88</v>
      </c>
      <c r="D31" s="93">
        <v>110001</v>
      </c>
      <c r="E31" s="134" t="s">
        <v>191</v>
      </c>
      <c r="F31" s="116">
        <f t="shared" si="3"/>
        <v>596860</v>
      </c>
      <c r="G31" s="116">
        <f t="shared" si="4"/>
        <v>596860</v>
      </c>
      <c r="H31" s="116">
        <f t="shared" si="5"/>
        <v>596860</v>
      </c>
      <c r="I31" s="116">
        <v>596860</v>
      </c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</row>
    <row r="32" ht="21" customHeight="1" spans="2:39">
      <c r="B32" s="77">
        <v>303</v>
      </c>
      <c r="C32" s="77" t="s">
        <v>160</v>
      </c>
      <c r="D32" s="93">
        <v>110001</v>
      </c>
      <c r="E32" s="134" t="s">
        <v>192</v>
      </c>
      <c r="F32" s="116">
        <f t="shared" si="3"/>
        <v>37848.01</v>
      </c>
      <c r="G32" s="116">
        <f t="shared" si="4"/>
        <v>37848.01</v>
      </c>
      <c r="H32" s="116">
        <f t="shared" si="5"/>
        <v>37848.01</v>
      </c>
      <c r="I32" s="116">
        <v>37848.01</v>
      </c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</row>
    <row r="33" ht="21" customHeight="1" spans="2:39">
      <c r="B33" s="77">
        <v>303</v>
      </c>
      <c r="C33" s="77" t="s">
        <v>193</v>
      </c>
      <c r="D33" s="93">
        <v>110001</v>
      </c>
      <c r="E33" s="134" t="s">
        <v>194</v>
      </c>
      <c r="F33" s="116">
        <f t="shared" si="3"/>
        <v>120</v>
      </c>
      <c r="G33" s="135">
        <f t="shared" si="4"/>
        <v>120</v>
      </c>
      <c r="H33" s="116">
        <f t="shared" si="5"/>
        <v>120</v>
      </c>
      <c r="I33" s="138">
        <v>120</v>
      </c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opLeftCell="A10" workbookViewId="0">
      <selection activeCell="F23" sqref="F23"/>
    </sheetView>
  </sheetViews>
  <sheetFormatPr defaultColWidth="10" defaultRowHeight="13.5"/>
  <cols>
    <col min="1" max="1" width="1.5" style="97" customWidth="1"/>
    <col min="2" max="4" width="6.125" style="97" customWidth="1"/>
    <col min="5" max="5" width="16.875" style="97" customWidth="1"/>
    <col min="6" max="6" width="41" style="97" customWidth="1"/>
    <col min="7" max="7" width="16.375" style="97" customWidth="1"/>
    <col min="8" max="8" width="16.625" style="97" customWidth="1"/>
    <col min="9" max="9" width="16.375" style="97" customWidth="1"/>
    <col min="10" max="10" width="1.5" style="97" customWidth="1"/>
    <col min="11" max="11" width="9.75" style="97" customWidth="1"/>
    <col min="12" max="16384" width="10" style="97"/>
  </cols>
  <sheetData>
    <row r="1" ht="14.25" customHeight="1" spans="1:10">
      <c r="A1" s="100"/>
      <c r="B1" s="98"/>
      <c r="C1" s="98"/>
      <c r="D1" s="98"/>
      <c r="E1" s="99"/>
      <c r="F1" s="99"/>
      <c r="G1" s="121" t="s">
        <v>195</v>
      </c>
      <c r="H1" s="121"/>
      <c r="I1" s="121"/>
      <c r="J1" s="127"/>
    </row>
    <row r="2" ht="19.9" customHeight="1" spans="1:10">
      <c r="A2" s="100"/>
      <c r="B2" s="102" t="s">
        <v>196</v>
      </c>
      <c r="C2" s="102"/>
      <c r="D2" s="102"/>
      <c r="E2" s="102"/>
      <c r="F2" s="102"/>
      <c r="G2" s="102"/>
      <c r="H2" s="102"/>
      <c r="I2" s="102"/>
      <c r="J2" s="127" t="s">
        <v>3</v>
      </c>
    </row>
    <row r="3" ht="17.1" customHeight="1" spans="1:10">
      <c r="A3" s="103"/>
      <c r="B3" s="104" t="s">
        <v>5</v>
      </c>
      <c r="C3" s="104"/>
      <c r="D3" s="104"/>
      <c r="E3" s="104"/>
      <c r="F3" s="104"/>
      <c r="G3" s="103"/>
      <c r="H3" s="122"/>
      <c r="I3" s="105" t="s">
        <v>6</v>
      </c>
      <c r="J3" s="127"/>
    </row>
    <row r="4" ht="21.4" customHeight="1" spans="1:10">
      <c r="A4" s="108"/>
      <c r="B4" s="107" t="s">
        <v>9</v>
      </c>
      <c r="C4" s="107"/>
      <c r="D4" s="107"/>
      <c r="E4" s="107"/>
      <c r="F4" s="107"/>
      <c r="G4" s="107" t="s">
        <v>59</v>
      </c>
      <c r="H4" s="123" t="s">
        <v>197</v>
      </c>
      <c r="I4" s="123" t="s">
        <v>149</v>
      </c>
      <c r="J4" s="119"/>
    </row>
    <row r="5" ht="21.4" customHeight="1" spans="1:10">
      <c r="A5" s="108"/>
      <c r="B5" s="107" t="s">
        <v>79</v>
      </c>
      <c r="C5" s="107"/>
      <c r="D5" s="107"/>
      <c r="E5" s="107" t="s">
        <v>70</v>
      </c>
      <c r="F5" s="107" t="s">
        <v>71</v>
      </c>
      <c r="G5" s="107"/>
      <c r="H5" s="123"/>
      <c r="I5" s="123"/>
      <c r="J5" s="119"/>
    </row>
    <row r="6" ht="21.4" customHeight="1" spans="1:10">
      <c r="A6" s="124"/>
      <c r="B6" s="107" t="s">
        <v>80</v>
      </c>
      <c r="C6" s="107" t="s">
        <v>81</v>
      </c>
      <c r="D6" s="107" t="s">
        <v>82</v>
      </c>
      <c r="E6" s="107"/>
      <c r="F6" s="107"/>
      <c r="G6" s="107"/>
      <c r="H6" s="123"/>
      <c r="I6" s="123"/>
      <c r="J6" s="128"/>
    </row>
    <row r="7" ht="19.9" customHeight="1" spans="1:10">
      <c r="A7" s="125"/>
      <c r="B7" s="107"/>
      <c r="C7" s="107"/>
      <c r="D7" s="107"/>
      <c r="E7" s="107">
        <v>110001</v>
      </c>
      <c r="F7" s="107" t="s">
        <v>72</v>
      </c>
      <c r="G7" s="109">
        <f>SUM(G8:G18)</f>
        <v>4815113.47</v>
      </c>
      <c r="H7" s="109">
        <f>SUM(H8:H18)</f>
        <v>4815113.47</v>
      </c>
      <c r="I7" s="109"/>
      <c r="J7" s="129"/>
    </row>
    <row r="8" ht="19.9" customHeight="1" spans="1:10">
      <c r="A8" s="124"/>
      <c r="B8" s="77" t="s">
        <v>83</v>
      </c>
      <c r="C8" s="77" t="s">
        <v>84</v>
      </c>
      <c r="D8" s="77" t="s">
        <v>85</v>
      </c>
      <c r="E8" s="77">
        <v>110001</v>
      </c>
      <c r="F8" s="77" t="s">
        <v>86</v>
      </c>
      <c r="G8" s="66">
        <v>3068.6</v>
      </c>
      <c r="H8" s="66">
        <v>3068.6</v>
      </c>
      <c r="I8" s="113"/>
      <c r="J8" s="127"/>
    </row>
    <row r="9" ht="19.9" customHeight="1" spans="1:10">
      <c r="A9" s="124"/>
      <c r="B9" s="93" t="s">
        <v>83</v>
      </c>
      <c r="C9" s="93" t="s">
        <v>87</v>
      </c>
      <c r="D9" s="93" t="s">
        <v>88</v>
      </c>
      <c r="E9" s="77">
        <v>110001</v>
      </c>
      <c r="F9" s="77" t="s">
        <v>89</v>
      </c>
      <c r="G9" s="66">
        <v>34000</v>
      </c>
      <c r="H9" s="66">
        <v>34000</v>
      </c>
      <c r="I9" s="113"/>
      <c r="J9" s="127"/>
    </row>
    <row r="10" ht="19.9" customHeight="1" spans="1:10">
      <c r="A10" s="124"/>
      <c r="B10" s="93" t="s">
        <v>83</v>
      </c>
      <c r="C10" s="93" t="s">
        <v>90</v>
      </c>
      <c r="D10" s="93" t="s">
        <v>91</v>
      </c>
      <c r="E10" s="77">
        <v>110001</v>
      </c>
      <c r="F10" s="77" t="s">
        <v>92</v>
      </c>
      <c r="G10" s="66">
        <v>2658927.53</v>
      </c>
      <c r="H10" s="66">
        <v>2658927.53</v>
      </c>
      <c r="I10" s="113"/>
      <c r="J10" s="128"/>
    </row>
    <row r="11" ht="19.9" customHeight="1" spans="1:10">
      <c r="A11" s="124"/>
      <c r="B11" s="93" t="s">
        <v>83</v>
      </c>
      <c r="C11" s="93" t="s">
        <v>90</v>
      </c>
      <c r="D11" s="93" t="s">
        <v>93</v>
      </c>
      <c r="E11" s="77">
        <v>110001</v>
      </c>
      <c r="F11" s="77" t="s">
        <v>94</v>
      </c>
      <c r="G11" s="66">
        <v>70000</v>
      </c>
      <c r="H11" s="66">
        <v>70000</v>
      </c>
      <c r="I11" s="113"/>
      <c r="J11" s="128"/>
    </row>
    <row r="12" ht="19.9" customHeight="1" spans="1:10">
      <c r="A12" s="124"/>
      <c r="B12" s="93" t="s">
        <v>83</v>
      </c>
      <c r="C12" s="93" t="s">
        <v>90</v>
      </c>
      <c r="D12" s="93" t="s">
        <v>85</v>
      </c>
      <c r="E12" s="77">
        <v>110001</v>
      </c>
      <c r="F12" s="77" t="s">
        <v>86</v>
      </c>
      <c r="G12" s="66">
        <v>365016.32</v>
      </c>
      <c r="H12" s="66">
        <v>365016.32</v>
      </c>
      <c r="I12" s="113"/>
      <c r="J12" s="128"/>
    </row>
    <row r="13" ht="19.9" customHeight="1" spans="1:10">
      <c r="A13" s="124"/>
      <c r="B13" s="93" t="s">
        <v>95</v>
      </c>
      <c r="C13" s="93" t="s">
        <v>88</v>
      </c>
      <c r="D13" s="93" t="s">
        <v>91</v>
      </c>
      <c r="E13" s="77">
        <v>110001</v>
      </c>
      <c r="F13" s="77" t="s">
        <v>96</v>
      </c>
      <c r="G13" s="66">
        <v>852314.66</v>
      </c>
      <c r="H13" s="66">
        <v>852314.66</v>
      </c>
      <c r="I13" s="113"/>
      <c r="J13" s="128"/>
    </row>
    <row r="14" ht="19.9" customHeight="1" spans="1:10">
      <c r="A14" s="124"/>
      <c r="B14" s="93" t="s">
        <v>95</v>
      </c>
      <c r="C14" s="93" t="s">
        <v>88</v>
      </c>
      <c r="D14" s="93" t="s">
        <v>88</v>
      </c>
      <c r="E14" s="77">
        <v>110001</v>
      </c>
      <c r="F14" s="77" t="s">
        <v>97</v>
      </c>
      <c r="G14" s="66">
        <v>347052</v>
      </c>
      <c r="H14" s="66">
        <v>347052</v>
      </c>
      <c r="I14" s="113"/>
      <c r="J14" s="128"/>
    </row>
    <row r="15" ht="19.9" customHeight="1" spans="1:10">
      <c r="A15" s="124"/>
      <c r="B15" s="93" t="s">
        <v>98</v>
      </c>
      <c r="C15" s="93" t="s">
        <v>87</v>
      </c>
      <c r="D15" s="93" t="s">
        <v>91</v>
      </c>
      <c r="E15" s="77">
        <v>110001</v>
      </c>
      <c r="F15" s="77" t="s">
        <v>99</v>
      </c>
      <c r="G15" s="66">
        <v>158457.99</v>
      </c>
      <c r="H15" s="66">
        <v>158457.99</v>
      </c>
      <c r="I15" s="113"/>
      <c r="J15" s="128"/>
    </row>
    <row r="16" ht="19.9" customHeight="1" spans="1:10">
      <c r="A16" s="124"/>
      <c r="B16" s="93" t="s">
        <v>98</v>
      </c>
      <c r="C16" s="93" t="s">
        <v>87</v>
      </c>
      <c r="D16" s="93" t="s">
        <v>93</v>
      </c>
      <c r="E16" s="77">
        <v>110001</v>
      </c>
      <c r="F16" s="126" t="s">
        <v>100</v>
      </c>
      <c r="G16" s="66">
        <v>23628.22</v>
      </c>
      <c r="H16" s="66">
        <v>23628.22</v>
      </c>
      <c r="I16" s="113"/>
      <c r="J16" s="128"/>
    </row>
    <row r="17" ht="19.9" customHeight="1" spans="1:10">
      <c r="A17" s="124"/>
      <c r="B17" s="93" t="s">
        <v>98</v>
      </c>
      <c r="C17" s="93" t="s">
        <v>87</v>
      </c>
      <c r="D17" s="93" t="s">
        <v>84</v>
      </c>
      <c r="E17" s="77">
        <v>110001</v>
      </c>
      <c r="F17" s="77" t="s">
        <v>101</v>
      </c>
      <c r="G17" s="66">
        <v>19200</v>
      </c>
      <c r="H17" s="66">
        <v>19200</v>
      </c>
      <c r="I17" s="113"/>
      <c r="J17" s="128"/>
    </row>
    <row r="18" ht="19.9" customHeight="1" spans="1:10">
      <c r="A18" s="124"/>
      <c r="B18" s="93" t="s">
        <v>102</v>
      </c>
      <c r="C18" s="93" t="s">
        <v>93</v>
      </c>
      <c r="D18" s="93" t="s">
        <v>91</v>
      </c>
      <c r="E18" s="77">
        <v>110001</v>
      </c>
      <c r="F18" s="77" t="s">
        <v>103</v>
      </c>
      <c r="G18" s="66">
        <v>283448.15</v>
      </c>
      <c r="H18" s="66">
        <v>283448.15</v>
      </c>
      <c r="I18" s="113"/>
      <c r="J18" s="128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opLeftCell="A11" workbookViewId="0">
      <selection activeCell="B7" sqref="B7:H20"/>
    </sheetView>
  </sheetViews>
  <sheetFormatPr defaultColWidth="10" defaultRowHeight="13.5"/>
  <cols>
    <col min="1" max="1" width="1.5" style="97" customWidth="1"/>
    <col min="2" max="3" width="6.125" style="97" customWidth="1"/>
    <col min="4" max="4" width="16.375" style="97" customWidth="1"/>
    <col min="5" max="5" width="37.125" style="97" customWidth="1"/>
    <col min="6" max="8" width="16.375" style="97" customWidth="1"/>
    <col min="9" max="9" width="1.5" style="97" customWidth="1"/>
    <col min="10" max="16384" width="10" style="97"/>
  </cols>
  <sheetData>
    <row r="1" ht="14.25" customHeight="1" spans="1:9">
      <c r="A1" s="98"/>
      <c r="B1" s="98"/>
      <c r="C1" s="98"/>
      <c r="D1" s="99"/>
      <c r="E1" s="99"/>
      <c r="F1" s="100"/>
      <c r="G1" s="100"/>
      <c r="H1" s="101" t="s">
        <v>198</v>
      </c>
      <c r="I1" s="119"/>
    </row>
    <row r="2" ht="19.9" customHeight="1" spans="1:9">
      <c r="A2" s="100"/>
      <c r="B2" s="102" t="s">
        <v>199</v>
      </c>
      <c r="C2" s="102"/>
      <c r="D2" s="102"/>
      <c r="E2" s="102"/>
      <c r="F2" s="102"/>
      <c r="G2" s="102"/>
      <c r="H2" s="102"/>
      <c r="I2" s="119"/>
    </row>
    <row r="3" ht="17.1" customHeight="1" spans="1:9">
      <c r="A3" s="103"/>
      <c r="B3" s="104" t="s">
        <v>5</v>
      </c>
      <c r="C3" s="104"/>
      <c r="D3" s="104"/>
      <c r="E3" s="104"/>
      <c r="G3" s="103"/>
      <c r="H3" s="105" t="s">
        <v>6</v>
      </c>
      <c r="I3" s="119"/>
    </row>
    <row r="4" ht="21.4" customHeight="1" spans="1:9">
      <c r="A4" s="106"/>
      <c r="B4" s="107" t="s">
        <v>9</v>
      </c>
      <c r="C4" s="107"/>
      <c r="D4" s="107"/>
      <c r="E4" s="107"/>
      <c r="F4" s="107" t="s">
        <v>75</v>
      </c>
      <c r="G4" s="107"/>
      <c r="H4" s="107"/>
      <c r="I4" s="119"/>
    </row>
    <row r="5" ht="21.4" customHeight="1" spans="1:9">
      <c r="A5" s="106"/>
      <c r="B5" s="107" t="s">
        <v>79</v>
      </c>
      <c r="C5" s="107"/>
      <c r="D5" s="107" t="s">
        <v>70</v>
      </c>
      <c r="E5" s="107" t="s">
        <v>71</v>
      </c>
      <c r="F5" s="107" t="s">
        <v>59</v>
      </c>
      <c r="G5" s="107" t="s">
        <v>200</v>
      </c>
      <c r="H5" s="107" t="s">
        <v>201</v>
      </c>
      <c r="I5" s="119"/>
    </row>
    <row r="6" ht="21.4" customHeight="1" spans="1:9">
      <c r="A6" s="108"/>
      <c r="B6" s="107" t="s">
        <v>80</v>
      </c>
      <c r="C6" s="107" t="s">
        <v>81</v>
      </c>
      <c r="D6" s="107"/>
      <c r="E6" s="107"/>
      <c r="F6" s="107"/>
      <c r="G6" s="107"/>
      <c r="H6" s="107"/>
      <c r="I6" s="119"/>
    </row>
    <row r="7" ht="30" customHeight="1" spans="1:9">
      <c r="A7" s="106"/>
      <c r="B7" s="107"/>
      <c r="C7" s="107"/>
      <c r="D7" s="107">
        <v>110001</v>
      </c>
      <c r="E7" s="107" t="s">
        <v>72</v>
      </c>
      <c r="F7" s="109">
        <f t="shared" ref="F7:F13" si="0">G7+H7</f>
        <v>4815113.47</v>
      </c>
      <c r="G7" s="109">
        <f>SUM(G8:G20)</f>
        <v>4144532.46</v>
      </c>
      <c r="H7" s="109">
        <f>SUM(H8:H20)</f>
        <v>670581.01</v>
      </c>
      <c r="I7" s="119"/>
    </row>
    <row r="8" ht="30" customHeight="1" spans="1:9">
      <c r="A8" s="106"/>
      <c r="B8" s="110">
        <v>501</v>
      </c>
      <c r="C8" s="111" t="s">
        <v>91</v>
      </c>
      <c r="D8" s="112">
        <v>110001</v>
      </c>
      <c r="E8" s="78" t="s">
        <v>202</v>
      </c>
      <c r="F8" s="113">
        <f t="shared" si="0"/>
        <v>1993101.91</v>
      </c>
      <c r="G8" s="113">
        <v>1993101.91</v>
      </c>
      <c r="H8" s="113"/>
      <c r="I8" s="119"/>
    </row>
    <row r="9" ht="30" customHeight="1" spans="1:9">
      <c r="A9" s="106"/>
      <c r="B9" s="110">
        <v>501</v>
      </c>
      <c r="C9" s="111" t="s">
        <v>93</v>
      </c>
      <c r="D9" s="112">
        <v>110001</v>
      </c>
      <c r="E9" s="114" t="s">
        <v>203</v>
      </c>
      <c r="F9" s="113">
        <f t="shared" si="0"/>
        <v>497546.93</v>
      </c>
      <c r="G9" s="113">
        <v>497546.93</v>
      </c>
      <c r="H9" s="113"/>
      <c r="I9" s="119"/>
    </row>
    <row r="10" ht="30" customHeight="1" spans="1:9">
      <c r="A10" s="106"/>
      <c r="B10" s="110">
        <v>501</v>
      </c>
      <c r="C10" s="111" t="s">
        <v>84</v>
      </c>
      <c r="D10" s="112">
        <v>110001</v>
      </c>
      <c r="E10" s="114" t="s">
        <v>103</v>
      </c>
      <c r="F10" s="113">
        <f t="shared" si="0"/>
        <v>246624.95</v>
      </c>
      <c r="G10" s="113">
        <v>246624.95</v>
      </c>
      <c r="H10" s="113"/>
      <c r="I10" s="119"/>
    </row>
    <row r="11" ht="30" customHeight="1" spans="1:9">
      <c r="A11" s="106"/>
      <c r="B11" s="110">
        <v>501</v>
      </c>
      <c r="C11" s="111" t="s">
        <v>170</v>
      </c>
      <c r="D11" s="112">
        <v>110001</v>
      </c>
      <c r="E11" s="114" t="s">
        <v>171</v>
      </c>
      <c r="F11" s="113">
        <f t="shared" si="0"/>
        <v>152274</v>
      </c>
      <c r="G11" s="113">
        <v>152274</v>
      </c>
      <c r="H11" s="113"/>
      <c r="I11" s="119"/>
    </row>
    <row r="12" ht="30" customHeight="1" spans="2:9">
      <c r="B12" s="110">
        <v>502</v>
      </c>
      <c r="C12" s="111" t="s">
        <v>91</v>
      </c>
      <c r="D12" s="112">
        <v>110001</v>
      </c>
      <c r="E12" s="114" t="s">
        <v>204</v>
      </c>
      <c r="F12" s="113">
        <f t="shared" si="0"/>
        <v>485055.38</v>
      </c>
      <c r="G12" s="113"/>
      <c r="H12" s="113">
        <v>485055.38</v>
      </c>
      <c r="I12" s="119"/>
    </row>
    <row r="13" ht="30" customHeight="1" spans="2:9">
      <c r="B13" s="110">
        <v>502</v>
      </c>
      <c r="C13" s="111" t="s">
        <v>84</v>
      </c>
      <c r="D13" s="112">
        <v>110001</v>
      </c>
      <c r="E13" s="115" t="s">
        <v>179</v>
      </c>
      <c r="F13" s="113">
        <f t="shared" si="0"/>
        <v>15000</v>
      </c>
      <c r="G13" s="113"/>
      <c r="H13" s="116">
        <v>15000</v>
      </c>
      <c r="I13" s="119"/>
    </row>
    <row r="14" ht="30" customHeight="1" spans="2:9">
      <c r="B14" s="110">
        <v>502</v>
      </c>
      <c r="C14" s="111" t="s">
        <v>174</v>
      </c>
      <c r="D14" s="112">
        <v>110001</v>
      </c>
      <c r="E14" s="114" t="s">
        <v>181</v>
      </c>
      <c r="F14" s="113">
        <f t="shared" ref="F14:F20" si="1">G14+H14</f>
        <v>7600</v>
      </c>
      <c r="G14" s="113"/>
      <c r="H14" s="113">
        <v>7600</v>
      </c>
      <c r="I14" s="119"/>
    </row>
    <row r="15" ht="30" customHeight="1" spans="2:9">
      <c r="B15" s="110">
        <v>502</v>
      </c>
      <c r="C15" s="111" t="s">
        <v>162</v>
      </c>
      <c r="D15" s="112">
        <v>110001</v>
      </c>
      <c r="E15" s="114" t="s">
        <v>186</v>
      </c>
      <c r="F15" s="113">
        <f t="shared" si="1"/>
        <v>28350</v>
      </c>
      <c r="G15" s="113"/>
      <c r="H15" s="113">
        <v>28350</v>
      </c>
      <c r="I15" s="119"/>
    </row>
    <row r="16" ht="30" customHeight="1" spans="2:9">
      <c r="B16" s="110">
        <v>502</v>
      </c>
      <c r="C16" s="111" t="s">
        <v>170</v>
      </c>
      <c r="D16" s="112">
        <v>110001</v>
      </c>
      <c r="E16" s="114" t="s">
        <v>189</v>
      </c>
      <c r="F16" s="113">
        <f t="shared" si="1"/>
        <v>80715.35</v>
      </c>
      <c r="G16" s="113"/>
      <c r="H16" s="113">
        <v>80715.35</v>
      </c>
      <c r="I16" s="119"/>
    </row>
    <row r="17" ht="30" customHeight="1" spans="2:9">
      <c r="B17" s="110">
        <v>505</v>
      </c>
      <c r="C17" s="111" t="s">
        <v>91</v>
      </c>
      <c r="D17" s="112">
        <v>110001</v>
      </c>
      <c r="E17" s="114" t="s">
        <v>171</v>
      </c>
      <c r="F17" s="113">
        <f t="shared" si="1"/>
        <v>427373.66</v>
      </c>
      <c r="G17" s="113">
        <v>427373.66</v>
      </c>
      <c r="H17" s="113"/>
      <c r="I17" s="119"/>
    </row>
    <row r="18" ht="30" customHeight="1" spans="2:9">
      <c r="B18" s="110">
        <v>505</v>
      </c>
      <c r="C18" s="111" t="s">
        <v>93</v>
      </c>
      <c r="D18" s="112">
        <v>110001</v>
      </c>
      <c r="E18" s="114" t="s">
        <v>205</v>
      </c>
      <c r="F18" s="113">
        <f t="shared" si="1"/>
        <v>53860.28</v>
      </c>
      <c r="G18" s="113"/>
      <c r="H18" s="113">
        <v>53860.28</v>
      </c>
      <c r="I18" s="119"/>
    </row>
    <row r="19" ht="30" customHeight="1" spans="2:9">
      <c r="B19" s="110">
        <v>509</v>
      </c>
      <c r="C19" s="111" t="s">
        <v>91</v>
      </c>
      <c r="D19" s="112">
        <v>110001</v>
      </c>
      <c r="E19" s="114" t="s">
        <v>206</v>
      </c>
      <c r="F19" s="113">
        <f t="shared" si="1"/>
        <v>634828.01</v>
      </c>
      <c r="G19" s="113">
        <v>634828.01</v>
      </c>
      <c r="H19" s="113"/>
      <c r="I19" s="119"/>
    </row>
    <row r="20" ht="30" customHeight="1" spans="2:9">
      <c r="B20" s="110">
        <v>509</v>
      </c>
      <c r="C20" s="111" t="s">
        <v>88</v>
      </c>
      <c r="D20" s="112">
        <v>110001</v>
      </c>
      <c r="E20" s="114" t="s">
        <v>207</v>
      </c>
      <c r="F20" s="113">
        <f t="shared" si="1"/>
        <v>192783</v>
      </c>
      <c r="G20" s="113">
        <v>192783</v>
      </c>
      <c r="H20" s="113"/>
      <c r="I20" s="119"/>
    </row>
    <row r="21" ht="8.45" customHeight="1" spans="1:9">
      <c r="A21" s="117"/>
      <c r="B21" s="117"/>
      <c r="C21" s="117"/>
      <c r="D21" s="118"/>
      <c r="E21" s="117"/>
      <c r="F21" s="117"/>
      <c r="G21" s="117"/>
      <c r="H21" s="117"/>
      <c r="I21" s="12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F15" sqref="F15"/>
    </sheetView>
  </sheetViews>
  <sheetFormatPr defaultColWidth="10" defaultRowHeight="13.5" outlineLevelCol="7"/>
  <cols>
    <col min="1" max="1" width="1.5" style="79" customWidth="1"/>
    <col min="2" max="4" width="6.625" style="79" customWidth="1"/>
    <col min="5" max="5" width="26.625" style="79" customWidth="1"/>
    <col min="6" max="6" width="48.625" style="79" customWidth="1"/>
    <col min="7" max="7" width="26.625" style="79" customWidth="1"/>
    <col min="8" max="8" width="1.5" style="79" customWidth="1"/>
    <col min="9" max="10" width="9.75" style="79" customWidth="1"/>
    <col min="11" max="16384" width="10" style="79"/>
  </cols>
  <sheetData>
    <row r="1" ht="24.95" customHeight="1" spans="1:8">
      <c r="A1" s="80"/>
      <c r="B1" s="2"/>
      <c r="C1" s="2"/>
      <c r="D1" s="2"/>
      <c r="E1" s="22"/>
      <c r="F1" s="22"/>
      <c r="G1" s="81" t="s">
        <v>208</v>
      </c>
      <c r="H1" s="82"/>
    </row>
    <row r="2" ht="22.9" customHeight="1" spans="1:8">
      <c r="A2" s="80"/>
      <c r="B2" s="83" t="s">
        <v>209</v>
      </c>
      <c r="C2" s="83"/>
      <c r="D2" s="83"/>
      <c r="E2" s="83"/>
      <c r="F2" s="83"/>
      <c r="G2" s="83"/>
      <c r="H2" s="82" t="s">
        <v>3</v>
      </c>
    </row>
    <row r="3" ht="19.5" customHeight="1" spans="1:8">
      <c r="A3" s="84"/>
      <c r="B3" s="85" t="s">
        <v>5</v>
      </c>
      <c r="C3" s="85"/>
      <c r="D3" s="85"/>
      <c r="E3" s="85"/>
      <c r="F3" s="85"/>
      <c r="G3" s="86" t="s">
        <v>6</v>
      </c>
      <c r="H3" s="87"/>
    </row>
    <row r="4" ht="24.4" customHeight="1" spans="1:8">
      <c r="A4" s="88"/>
      <c r="B4" s="61" t="s">
        <v>79</v>
      </c>
      <c r="C4" s="61"/>
      <c r="D4" s="61"/>
      <c r="E4" s="61" t="s">
        <v>70</v>
      </c>
      <c r="F4" s="61" t="s">
        <v>71</v>
      </c>
      <c r="G4" s="61" t="s">
        <v>210</v>
      </c>
      <c r="H4" s="89"/>
    </row>
    <row r="5" ht="24" customHeight="1" spans="1:8">
      <c r="A5" s="88"/>
      <c r="B5" s="61" t="s">
        <v>80</v>
      </c>
      <c r="C5" s="61" t="s">
        <v>81</v>
      </c>
      <c r="D5" s="61" t="s">
        <v>82</v>
      </c>
      <c r="E5" s="61"/>
      <c r="F5" s="61"/>
      <c r="G5" s="61"/>
      <c r="H5" s="90"/>
    </row>
    <row r="6" ht="27.95" customHeight="1" spans="1:8">
      <c r="A6" s="91"/>
      <c r="B6" s="61"/>
      <c r="C6" s="61"/>
      <c r="D6" s="61"/>
      <c r="E6" s="61">
        <v>110001</v>
      </c>
      <c r="F6" s="61" t="s">
        <v>72</v>
      </c>
      <c r="G6" s="64">
        <v>70000</v>
      </c>
      <c r="H6" s="92"/>
    </row>
    <row r="7" ht="22.9" customHeight="1" spans="1:8">
      <c r="A7" s="91"/>
      <c r="B7" s="93"/>
      <c r="C7" s="93"/>
      <c r="D7" s="93"/>
      <c r="E7" s="77">
        <v>110001</v>
      </c>
      <c r="F7" s="77" t="s">
        <v>211</v>
      </c>
      <c r="G7" s="66">
        <v>70000</v>
      </c>
      <c r="H7" s="92"/>
    </row>
    <row r="8" ht="22.9" customHeight="1" spans="1:8">
      <c r="A8" s="91"/>
      <c r="B8" s="93" t="s">
        <v>83</v>
      </c>
      <c r="C8" s="93" t="s">
        <v>90</v>
      </c>
      <c r="D8" s="93" t="s">
        <v>93</v>
      </c>
      <c r="E8" s="77">
        <v>110001</v>
      </c>
      <c r="F8" s="77" t="s">
        <v>212</v>
      </c>
      <c r="G8" s="66">
        <v>20000</v>
      </c>
      <c r="H8" s="92"/>
    </row>
    <row r="9" ht="22.9" customHeight="1" spans="1:8">
      <c r="A9" s="91"/>
      <c r="B9" s="93" t="s">
        <v>83</v>
      </c>
      <c r="C9" s="93" t="s">
        <v>90</v>
      </c>
      <c r="D9" s="93" t="s">
        <v>93</v>
      </c>
      <c r="E9" s="77">
        <v>110001</v>
      </c>
      <c r="F9" s="77" t="s">
        <v>213</v>
      </c>
      <c r="G9" s="66">
        <v>50000</v>
      </c>
      <c r="H9" s="92"/>
    </row>
    <row r="10" ht="21.95" customHeight="1" spans="1:8">
      <c r="A10" s="94"/>
      <c r="B10" s="95"/>
      <c r="C10" s="95"/>
      <c r="D10" s="95"/>
      <c r="E10" s="95"/>
      <c r="F10" s="94"/>
      <c r="G10" s="94"/>
      <c r="H10" s="9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2025-02-21T01:27:35Z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