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封面" sheetId="20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6-1" sheetId="17" r:id="rId14"/>
    <sheet name="6-2" sheetId="21" r:id="rId15"/>
    <sheet name="6-3" sheetId="22" r:id="rId16"/>
    <sheet name="7" sheetId="18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_xlnm._FilterDatabase" localSheetId="5" hidden="1">'2-1'!$7:$31</definedName>
    <definedName name="________________A01">#REF!</definedName>
    <definedName name="________________A08">'[1]A01-1'!$A$5:$C$36</definedName>
    <definedName name="_______________A01">#REF!</definedName>
    <definedName name="_______________A08">'[2]A01-1'!$A$5:$C$36</definedName>
    <definedName name="______________A01">#REF!</definedName>
    <definedName name="______________A08">'[3]A01-1'!$A$5:$C$36</definedName>
    <definedName name="_____________A01">#REF!</definedName>
    <definedName name="_____________A08">'[4]A01-1'!$A$5:$C$36</definedName>
    <definedName name="____________A01">#REF!</definedName>
    <definedName name="____________A08">'[5]A01-1'!$A$5:$C$36</definedName>
    <definedName name="____________qyc1234">#REF!</definedName>
    <definedName name="___________A01">#REF!</definedName>
    <definedName name="___________A08">'[5]A01-1'!$A$5:$C$36</definedName>
    <definedName name="___________qyc1234">#REF!</definedName>
    <definedName name="__________A01">#REF!</definedName>
    <definedName name="__________A08">'[5]A01-1'!$A$5:$C$36</definedName>
    <definedName name="__________qyc1234">#REF!</definedName>
    <definedName name="_________A01">#REF!</definedName>
    <definedName name="_________A08">'[6]A01-1'!$A$5:$C$36</definedName>
    <definedName name="_________qyc1234">#REF!</definedName>
    <definedName name="________A01">#REF!</definedName>
    <definedName name="________A08">'[5]A01-1'!$A$5:$C$36</definedName>
    <definedName name="________qyc1234">#REF!</definedName>
    <definedName name="_______A01">#REF!</definedName>
    <definedName name="_______A08">'[7]A01-1'!$A$5:$C$36</definedName>
    <definedName name="_______qyc1234">#REF!</definedName>
    <definedName name="______A01">#REF!</definedName>
    <definedName name="______A08">'[8]A01-1'!$A$5:$C$36</definedName>
    <definedName name="______qyc1234">#REF!</definedName>
    <definedName name="_____A01">#REF!</definedName>
    <definedName name="_____A08">'[8]A01-1'!$A$5:$C$36</definedName>
    <definedName name="_____qyc1234">#REF!</definedName>
    <definedName name="____1A01_">#REF!</definedName>
    <definedName name="____2A08_">'[9]A01-1'!$A$5:$C$36</definedName>
    <definedName name="____A01">#REF!</definedName>
    <definedName name="____A08">'[10]A01-1'!$A$5:$C$36</definedName>
    <definedName name="____qyc1234">#REF!</definedName>
    <definedName name="___1A01_">#REF!</definedName>
    <definedName name="___2A08_">'[2]A01-1'!$A$5:$C$36</definedName>
    <definedName name="___A01">#REF!</definedName>
    <definedName name="___A08">'[10]A01-1'!$A$5:$C$36</definedName>
    <definedName name="___qyc1234">#REF!</definedName>
    <definedName name="__1A01_">#REF!</definedName>
    <definedName name="__2A01_">#REF!</definedName>
    <definedName name="__2A08_">'[2]A01-1'!$A$5:$C$36</definedName>
    <definedName name="__4A08_">'[2]A01-1'!$A$5:$C$36</definedName>
    <definedName name="__A01">#REF!</definedName>
    <definedName name="__A08">'[2]A01-1'!$A$5:$C$36</definedName>
    <definedName name="__qyc1234">#REF!</definedName>
    <definedName name="_1A01_">#REF!</definedName>
    <definedName name="_2A01_">#REF!</definedName>
    <definedName name="_2A08_">'[11]A01-1'!$A$5:$C$36</definedName>
    <definedName name="_4A08_">'[2]A01-1'!$A$5:$C$36</definedName>
    <definedName name="_A01">#REF!</definedName>
    <definedName name="_A08">'[2]A01-1'!$A$5:$C$36</definedName>
    <definedName name="_a8756">'[1]A01-1'!$A$5:$C$36</definedName>
    <definedName name="_qyc1234">#REF!</definedName>
    <definedName name="a">#N/A</definedName>
    <definedName name="b">#N/A</definedName>
    <definedName name="d">#N/A</definedName>
    <definedName name="Database" hidden="1">#REF!</definedName>
    <definedName name="e">#N/A</definedName>
    <definedName name="f">#N/A</definedName>
    <definedName name="g">#N/A</definedName>
    <definedName name="h">#N/A</definedName>
    <definedName name="i">#N/A</definedName>
    <definedName name="j">#N/A</definedName>
    <definedName name="k">#N/A</definedName>
    <definedName name="l">#N/A</definedName>
    <definedName name="m">#N/A</definedName>
    <definedName name="MAILMERGEMODE">"OneWorksheet"</definedName>
    <definedName name="n">#N/A</definedName>
    <definedName name="_xlnm.Print_Area" localSheetId="1">'1'!$B$1:$E$40</definedName>
    <definedName name="_xlnm.Print_Area" localSheetId="3">'1-2'!$B$1:$K$15</definedName>
    <definedName name="_xlnm.Print_Area" localSheetId="0">封面!$A$1:$A$1</definedName>
    <definedName name="_xlnm.Print_Titles">#N/A</definedName>
    <definedName name="s">#N/A</definedName>
    <definedName name="地区名称">#REF!</definedName>
    <definedName name="分类">#REF!</definedName>
    <definedName name="行业">[12]Sheet1!$W$2:$W$9</definedName>
    <definedName name="市州">[12]Sheet1!$A$2:$U$2</definedName>
    <definedName name="形式">#REF!</definedName>
    <definedName name="性质">[13]Sheet2!$A$1:$A$4</definedName>
    <definedName name="支出">#REF!</definedName>
  </definedNames>
  <calcPr calcId="144525"/>
</workbook>
</file>

<file path=xl/sharedStrings.xml><?xml version="1.0" encoding="utf-8"?>
<sst xmlns="http://schemas.openxmlformats.org/spreadsheetml/2006/main" count="756" uniqueCount="334">
  <si>
    <t>中共攀枝花市委社会工作部</t>
  </si>
  <si>
    <t>2025年部门预算</t>
  </si>
  <si>
    <t xml:space="preserve">
表1</t>
  </si>
  <si>
    <t xml:space="preserve"> </t>
  </si>
  <si>
    <t>部门收支总表</t>
  </si>
  <si>
    <t>部门：中共攀枝花市委社会工作部</t>
  </si>
  <si>
    <t>金额单位：元</t>
  </si>
  <si>
    <t>收    入</t>
  </si>
  <si>
    <t>支    出</t>
  </si>
  <si>
    <t>项    目</t>
  </si>
  <si>
    <t>预算数</t>
  </si>
  <si>
    <t>一、一般公共预算拨款收入</t>
  </si>
  <si>
    <t>3,133,641.09</t>
  </si>
  <si>
    <r>
      <rPr>
        <sz val="11"/>
        <color rgb="FF000000"/>
        <rFont val="Dialog.plain"/>
        <charset val="134"/>
      </rPr>
      <t>一、一般公共服务支出</t>
    </r>
  </si>
  <si>
    <t>2,533,411.43</t>
  </si>
  <si>
    <t>二、政府性基金预算拨款收入</t>
  </si>
  <si>
    <r>
      <rPr>
        <sz val="11"/>
        <color rgb="FF000000"/>
        <rFont val="Dialog.plain"/>
        <charset val="134"/>
      </rPr>
      <t>二、外交支出</t>
    </r>
  </si>
  <si>
    <t>三、国有资本经营预算拨款收入</t>
  </si>
  <si>
    <r>
      <rPr>
        <sz val="11"/>
        <color rgb="FF000000"/>
        <rFont val="Dialog.plain"/>
        <charset val="134"/>
      </rPr>
      <t>三、国防支出</t>
    </r>
  </si>
  <si>
    <t>四、事业收入</t>
  </si>
  <si>
    <r>
      <rPr>
        <sz val="11"/>
        <color rgb="FF000000"/>
        <rFont val="Dialog.plain"/>
        <charset val="134"/>
      </rPr>
      <t>四、公共安全支出</t>
    </r>
  </si>
  <si>
    <t>五、事业单位经营收入</t>
  </si>
  <si>
    <r>
      <rPr>
        <sz val="11"/>
        <color rgb="FF000000"/>
        <rFont val="Dialog.plain"/>
        <charset val="134"/>
      </rPr>
      <t>五、教育支出</t>
    </r>
  </si>
  <si>
    <t>六、其他收入</t>
  </si>
  <si>
    <r>
      <rPr>
        <sz val="11"/>
        <color rgb="FF000000"/>
        <rFont val="Dialog.plain"/>
        <charset val="134"/>
      </rPr>
      <t>六、科学技术支出</t>
    </r>
  </si>
  <si>
    <t/>
  </si>
  <si>
    <r>
      <rPr>
        <sz val="11"/>
        <color rgb="FF000000"/>
        <rFont val="Dialog.plain"/>
        <charset val="134"/>
      </rPr>
      <t>七、文化旅游体育与传媒支出</t>
    </r>
  </si>
  <si>
    <r>
      <rPr>
        <sz val="11"/>
        <color rgb="FF000000"/>
        <rFont val="Dialog.plain"/>
        <charset val="134"/>
      </rPr>
      <t>八、社会保障和就业支出</t>
    </r>
  </si>
  <si>
    <t>248,847.84</t>
  </si>
  <si>
    <r>
      <rPr>
        <sz val="11"/>
        <color rgb="FF000000"/>
        <rFont val="Dialog.plain"/>
        <charset val="134"/>
      </rPr>
      <t>九、社会保险基金支出</t>
    </r>
  </si>
  <si>
    <r>
      <rPr>
        <sz val="11"/>
        <color rgb="FF000000"/>
        <rFont val="Dialog.plain"/>
        <charset val="134"/>
      </rPr>
      <t>十、卫生健康支出</t>
    </r>
  </si>
  <si>
    <t>146,136.22</t>
  </si>
  <si>
    <r>
      <rPr>
        <sz val="11"/>
        <color rgb="FF000000"/>
        <rFont val="Dialog.plain"/>
        <charset val="134"/>
      </rPr>
      <t>十一、节能环保支出</t>
    </r>
  </si>
  <si>
    <r>
      <rPr>
        <sz val="11"/>
        <color rgb="FF000000"/>
        <rFont val="Dialog.plain"/>
        <charset val="134"/>
      </rPr>
      <t>十二、城乡社区支出</t>
    </r>
  </si>
  <si>
    <r>
      <rPr>
        <sz val="11"/>
        <color rgb="FF000000"/>
        <rFont val="Dialog.plain"/>
        <charset val="134"/>
      </rPr>
      <t>十三、农林水支出</t>
    </r>
  </si>
  <si>
    <r>
      <rPr>
        <sz val="11"/>
        <color rgb="FF000000"/>
        <rFont val="Dialog.plain"/>
        <charset val="134"/>
      </rPr>
      <t>十四、交通运输支出</t>
    </r>
  </si>
  <si>
    <r>
      <rPr>
        <sz val="11"/>
        <color rgb="FF000000"/>
        <rFont val="Dialog.plain"/>
        <charset val="134"/>
      </rPr>
      <t>十五、资源勘探工业信息等支出</t>
    </r>
  </si>
  <si>
    <r>
      <rPr>
        <sz val="11"/>
        <color rgb="FF000000"/>
        <rFont val="Dialog.plain"/>
        <charset val="134"/>
      </rPr>
      <t>十六、商业服务业等支出</t>
    </r>
  </si>
  <si>
    <r>
      <rPr>
        <sz val="11"/>
        <color rgb="FF000000"/>
        <rFont val="Dialog.plain"/>
        <charset val="134"/>
      </rPr>
      <t>十七、金融支出</t>
    </r>
  </si>
  <si>
    <r>
      <rPr>
        <sz val="11"/>
        <color rgb="FF000000"/>
        <rFont val="Dialog.plain"/>
        <charset val="134"/>
      </rPr>
      <t>十八、援助其他地区支出</t>
    </r>
  </si>
  <si>
    <r>
      <rPr>
        <sz val="11"/>
        <color rgb="FF000000"/>
        <rFont val="Dialog.plain"/>
        <charset val="134"/>
      </rPr>
      <t>十九、自然资源海洋气象等支出</t>
    </r>
  </si>
  <si>
    <r>
      <rPr>
        <sz val="11"/>
        <color rgb="FF000000"/>
        <rFont val="Dialog.plain"/>
        <charset val="134"/>
      </rPr>
      <t>二十、住房保障支出</t>
    </r>
  </si>
  <si>
    <t>205,245.60</t>
  </si>
  <si>
    <r>
      <rPr>
        <sz val="11"/>
        <color rgb="FF000000"/>
        <rFont val="Dialog.plain"/>
        <charset val="134"/>
      </rPr>
      <t>二十一、粮油物资储备支出</t>
    </r>
  </si>
  <si>
    <r>
      <rPr>
        <sz val="11"/>
        <color rgb="FF000000"/>
        <rFont val="Dialog.plain"/>
        <charset val="134"/>
      </rPr>
      <t>二十二、国有资本经营预算支出</t>
    </r>
  </si>
  <si>
    <r>
      <rPr>
        <sz val="11"/>
        <color rgb="FF000000"/>
        <rFont val="Dialog.plain"/>
        <charset val="134"/>
      </rPr>
      <t>二十三、灾害防治及应急管理支出</t>
    </r>
  </si>
  <si>
    <r>
      <rPr>
        <sz val="11"/>
        <color rgb="FF000000"/>
        <rFont val="Dialog.plain"/>
        <charset val="134"/>
      </rPr>
      <t>二十四、预备费</t>
    </r>
  </si>
  <si>
    <r>
      <rPr>
        <sz val="11"/>
        <color rgb="FF000000"/>
        <rFont val="Dialog.plain"/>
        <charset val="134"/>
      </rPr>
      <t>二十五、其他支出</t>
    </r>
  </si>
  <si>
    <r>
      <rPr>
        <sz val="11"/>
        <color rgb="FF000000"/>
        <rFont val="Dialog.plain"/>
        <charset val="134"/>
      </rPr>
      <t>二十六、转移性支出</t>
    </r>
  </si>
  <si>
    <r>
      <rPr>
        <sz val="11"/>
        <color rgb="FF000000"/>
        <rFont val="Dialog.plain"/>
        <charset val="134"/>
      </rPr>
      <t>二十七、债务还本支出</t>
    </r>
  </si>
  <si>
    <r>
      <rPr>
        <sz val="11"/>
        <color rgb="FF000000"/>
        <rFont val="Dialog.plain"/>
        <charset val="134"/>
      </rPr>
      <t>二十八、债务付息支出</t>
    </r>
  </si>
  <si>
    <r>
      <rPr>
        <sz val="11"/>
        <color rgb="FF000000"/>
        <rFont val="Dialog.plain"/>
        <charset val="134"/>
      </rPr>
      <t>二十九、债务发行费用支出</t>
    </r>
  </si>
  <si>
    <r>
      <rPr>
        <sz val="11"/>
        <color rgb="FF000000"/>
        <rFont val="Dialog.plain"/>
        <charset val="134"/>
      </rPr>
      <t>三十、抗疫特别国债安排的支出</t>
    </r>
  </si>
  <si>
    <r>
      <rPr>
        <sz val="11"/>
        <color rgb="FF000000"/>
        <rFont val="Dialog.bold"/>
        <charset val="134"/>
      </rPr>
      <t>本 年 收 入 合 计</t>
    </r>
  </si>
  <si>
    <r>
      <rPr>
        <sz val="11"/>
        <color rgb="FF000000"/>
        <rFont val="Dialog.bold"/>
        <charset val="134"/>
      </rPr>
      <t>本 年 支 出 合 计</t>
    </r>
  </si>
  <si>
    <t>七、用事业基金弥补收支差额</t>
  </si>
  <si>
    <t>三十一、事业单位结余分配</t>
  </si>
  <si>
    <t>八、上年结转</t>
  </si>
  <si>
    <t xml:space="preserve">    其中：转入事业基金</t>
  </si>
  <si>
    <t>三十二、结转下年</t>
  </si>
  <si>
    <t>收  入  总  计</t>
  </si>
  <si>
    <t>支  出  总  计</t>
  </si>
  <si>
    <t>表1-1</t>
  </si>
  <si>
    <t>部门收入总表</t>
  </si>
  <si>
    <t>合计</t>
  </si>
  <si>
    <t>上年结转</t>
  </si>
  <si>
    <t>一般公共预算
拨款收入</t>
  </si>
  <si>
    <t>政府性基金预算拨款收入</t>
  </si>
  <si>
    <t>国有资本经营
预算拨款收入</t>
  </si>
  <si>
    <t>事业收入</t>
  </si>
  <si>
    <t>事业单位经营
收入</t>
  </si>
  <si>
    <t>其他收入</t>
  </si>
  <si>
    <t>上级补助收入</t>
  </si>
  <si>
    <t>附属单位上缴
收入</t>
  </si>
  <si>
    <t>用事业基金弥补收支差额</t>
  </si>
  <si>
    <t>单位代码</t>
  </si>
  <si>
    <t>单位名称（科目）</t>
  </si>
  <si>
    <t>合    计</t>
  </si>
  <si>
    <t>表1-2</t>
  </si>
  <si>
    <t>部门支出总表</t>
  </si>
  <si>
    <t>基本支出</t>
  </si>
  <si>
    <t>项目支出</t>
  </si>
  <si>
    <t>上缴上级支出</t>
  </si>
  <si>
    <t>对附属单位补助支出</t>
  </si>
  <si>
    <t>科目编码</t>
  </si>
  <si>
    <t>类</t>
  </si>
  <si>
    <t>款</t>
  </si>
  <si>
    <t>项</t>
  </si>
  <si>
    <t>01</t>
  </si>
  <si>
    <t>行政运行</t>
  </si>
  <si>
    <t>1,833,972.09</t>
  </si>
  <si>
    <t>事业运行</t>
  </si>
  <si>
    <t>249,439.34</t>
  </si>
  <si>
    <t>02</t>
  </si>
  <si>
    <t>一般行政管理事务</t>
  </si>
  <si>
    <t>450,000.00</t>
  </si>
  <si>
    <t>05</t>
  </si>
  <si>
    <t>机关事业单位基本养老保险缴费支出</t>
  </si>
  <si>
    <t>行政单位医疗</t>
  </si>
  <si>
    <t>113,739.32</t>
  </si>
  <si>
    <t>事业单位医疗</t>
  </si>
  <si>
    <t>17,996.90</t>
  </si>
  <si>
    <t>03</t>
  </si>
  <si>
    <t>公务员医疗补助</t>
  </si>
  <si>
    <t>14,400.00</t>
  </si>
  <si>
    <t>住房公积金</t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</si>
  <si>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</si>
  <si>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</si>
  <si>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</si>
  <si>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</si>
  <si>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</si>
  <si>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</si>
  <si>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</si>
  <si>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color rgb="FF000000"/>
        <rFont val="Dialog.plain"/>
        <charset val="134"/>
      </rPr>
      <t> 一般公共预算拨款收入</t>
    </r>
  </si>
  <si>
    <r>
      <rPr>
        <sz val="11"/>
        <color rgb="FF000000"/>
        <rFont val="Dialog.plain"/>
        <charset val="134"/>
      </rPr>
      <t> 一般公共服务支出</t>
    </r>
  </si>
  <si>
    <r>
      <rPr>
        <sz val="11"/>
        <color rgb="FF000000"/>
        <rFont val="Dialog.plain"/>
        <charset val="134"/>
      </rPr>
      <t> 政府性基金预算拨款收入</t>
    </r>
  </si>
  <si>
    <r>
      <rPr>
        <sz val="11"/>
        <color rgb="FF000000"/>
        <rFont val="Dialog.plain"/>
        <charset val="134"/>
      </rPr>
      <t> 外交支出</t>
    </r>
  </si>
  <si>
    <r>
      <rPr>
        <sz val="11"/>
        <color rgb="FF000000"/>
        <rFont val="Dialog.plain"/>
        <charset val="134"/>
      </rPr>
      <t> 国有资本经营预算拨款收入</t>
    </r>
  </si>
  <si>
    <r>
      <rPr>
        <sz val="11"/>
        <color rgb="FF000000"/>
        <rFont val="Dialog.plain"/>
        <charset val="134"/>
      </rPr>
      <t> 国防支出</t>
    </r>
  </si>
  <si>
    <t>一、上年结转</t>
  </si>
  <si>
    <r>
      <rPr>
        <sz val="11"/>
        <color rgb="FF000000"/>
        <rFont val="Dialog.plain"/>
        <charset val="134"/>
      </rPr>
      <t> 公共安全支出</t>
    </r>
  </si>
  <si>
    <r>
      <rPr>
        <sz val="11"/>
        <color rgb="FF000000"/>
        <rFont val="Dialog.plain"/>
        <charset val="134"/>
      </rPr>
      <t> 教育支出</t>
    </r>
  </si>
  <si>
    <r>
      <rPr>
        <sz val="11"/>
        <color rgb="FF000000"/>
        <rFont val="Dialog.plain"/>
        <charset val="134"/>
      </rPr>
      <t> 科学技术支出</t>
    </r>
  </si>
  <si>
    <r>
      <rPr>
        <sz val="11"/>
        <color rgb="FF000000"/>
        <rFont val="Dialog.plain"/>
        <charset val="134"/>
      </rPr>
      <t> 文化旅游体育与传媒支出</t>
    </r>
  </si>
  <si>
    <r>
      <rPr>
        <sz val="11"/>
        <color rgb="FF000000"/>
        <rFont val="Dialog.plain"/>
        <charset val="134"/>
      </rPr>
      <t> </t>
    </r>
  </si>
  <si>
    <r>
      <rPr>
        <sz val="11"/>
        <color rgb="FF000000"/>
        <rFont val="Dialog.plain"/>
        <charset val="134"/>
      </rPr>
      <t> 社会保障和就业支出</t>
    </r>
  </si>
  <si>
    <r>
      <rPr>
        <sz val="11"/>
        <color rgb="FF000000"/>
        <rFont val="Dialog.plain"/>
        <charset val="134"/>
      </rPr>
      <t> 社会保险基金支出</t>
    </r>
  </si>
  <si>
    <r>
      <rPr>
        <sz val="11"/>
        <color rgb="FF000000"/>
        <rFont val="Dialog.plain"/>
        <charset val="134"/>
      </rPr>
      <t> 卫生健康支出</t>
    </r>
  </si>
  <si>
    <r>
      <rPr>
        <sz val="11"/>
        <color rgb="FF000000"/>
        <rFont val="Dialog.plain"/>
        <charset val="134"/>
      </rPr>
      <t> 节能环保支出</t>
    </r>
  </si>
  <si>
    <r>
      <rPr>
        <sz val="11"/>
        <color rgb="FF000000"/>
        <rFont val="Dialog.plain"/>
        <charset val="134"/>
      </rPr>
      <t> 城乡社区支出</t>
    </r>
  </si>
  <si>
    <r>
      <rPr>
        <sz val="11"/>
        <color rgb="FF000000"/>
        <rFont val="Dialog.plain"/>
        <charset val="134"/>
      </rPr>
      <t> 农林水支出</t>
    </r>
  </si>
  <si>
    <r>
      <rPr>
        <sz val="11"/>
        <color rgb="FF000000"/>
        <rFont val="Dialog.plain"/>
        <charset val="134"/>
      </rPr>
      <t> 交通运输支出</t>
    </r>
  </si>
  <si>
    <r>
      <rPr>
        <sz val="11"/>
        <color rgb="FF000000"/>
        <rFont val="Dialog.plain"/>
        <charset val="134"/>
      </rPr>
      <t> 资源勘探工业信息等支出</t>
    </r>
  </si>
  <si>
    <r>
      <rPr>
        <sz val="11"/>
        <color rgb="FF000000"/>
        <rFont val="Dialog.plain"/>
        <charset val="134"/>
      </rPr>
      <t> 商业服务业等支出</t>
    </r>
  </si>
  <si>
    <r>
      <rPr>
        <sz val="11"/>
        <color rgb="FF000000"/>
        <rFont val="Dialog.plain"/>
        <charset val="134"/>
      </rPr>
      <t> 金融支出</t>
    </r>
  </si>
  <si>
    <r>
      <rPr>
        <sz val="11"/>
        <color rgb="FF000000"/>
        <rFont val="Dialog.plain"/>
        <charset val="134"/>
      </rPr>
      <t> 援助其他地区支出</t>
    </r>
  </si>
  <si>
    <r>
      <rPr>
        <sz val="11"/>
        <color rgb="FF000000"/>
        <rFont val="Dialog.plain"/>
        <charset val="134"/>
      </rPr>
      <t> 自然资源海洋气象等支出</t>
    </r>
  </si>
  <si>
    <r>
      <rPr>
        <sz val="11"/>
        <color rgb="FF000000"/>
        <rFont val="Dialog.plain"/>
        <charset val="134"/>
      </rPr>
      <t> 住房保障支出</t>
    </r>
  </si>
  <si>
    <r>
      <rPr>
        <sz val="11"/>
        <color rgb="FF000000"/>
        <rFont val="Dialog.plain"/>
        <charset val="134"/>
      </rPr>
      <t> 粮油物资储备支出</t>
    </r>
  </si>
  <si>
    <r>
      <rPr>
        <sz val="11"/>
        <color rgb="FF000000"/>
        <rFont val="Dialog.plain"/>
        <charset val="134"/>
      </rPr>
      <t> 国有资本经营预算支出</t>
    </r>
  </si>
  <si>
    <r>
      <rPr>
        <sz val="11"/>
        <color rgb="FF000000"/>
        <rFont val="Dialog.plain"/>
        <charset val="134"/>
      </rPr>
      <t> 灾害防治及应急管理支出</t>
    </r>
  </si>
  <si>
    <r>
      <rPr>
        <sz val="11"/>
        <color rgb="FF000000"/>
        <rFont val="Dialog.plain"/>
        <charset val="134"/>
      </rPr>
      <t> 其他支出</t>
    </r>
  </si>
  <si>
    <r>
      <rPr>
        <sz val="11"/>
        <color rgb="FF000000"/>
        <rFont val="Dialog.plain"/>
        <charset val="134"/>
      </rPr>
      <t> 债务还本支出</t>
    </r>
  </si>
  <si>
    <r>
      <rPr>
        <sz val="11"/>
        <color rgb="FF000000"/>
        <rFont val="Dialog.plain"/>
        <charset val="134"/>
      </rPr>
      <t> 债务付息支出</t>
    </r>
  </si>
  <si>
    <r>
      <rPr>
        <sz val="11"/>
        <color rgb="FF000000"/>
        <rFont val="Dialog.plain"/>
        <charset val="134"/>
      </rPr>
      <t> 债务发行费用支出</t>
    </r>
  </si>
  <si>
    <r>
      <rPr>
        <sz val="11"/>
        <color rgb="FF000000"/>
        <rFont val="Dialog.plain"/>
        <charset val="134"/>
      </rPr>
      <t> 抗疫特别国债安排的支出</t>
    </r>
  </si>
  <si>
    <t>表2-1</t>
  </si>
  <si>
    <t>财政拨款支出预算表（部门经济分类科目）</t>
  </si>
  <si>
    <t>总计</t>
  </si>
  <si>
    <t>市级当年财政拨款安排</t>
  </si>
  <si>
    <t>上级提前通知专项转移支付等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</si>
  <si>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</si>
  <si>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</si>
  <si>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</si>
  <si>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</si>
  <si>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</si>
  <si>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</si>
  <si>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t>基本
支出</t>
  </si>
  <si>
    <t>项目
支出</t>
  </si>
  <si>
    <t>301</t>
  </si>
  <si>
    <t>基本工资</t>
  </si>
  <si>
    <t>津贴补贴</t>
  </si>
  <si>
    <t>奖金</t>
  </si>
  <si>
    <t>07</t>
  </si>
  <si>
    <t>绩效工资</t>
  </si>
  <si>
    <t>08</t>
  </si>
  <si>
    <t>机关事业单位基本养老保险缴费</t>
  </si>
  <si>
    <t>10</t>
  </si>
  <si>
    <t>职工基本医疗保险缴费</t>
  </si>
  <si>
    <t>11</t>
  </si>
  <si>
    <t>公务员医疗补助缴费</t>
  </si>
  <si>
    <t>12</t>
  </si>
  <si>
    <t>其他社会保障缴费</t>
  </si>
  <si>
    <t>13</t>
  </si>
  <si>
    <t>302</t>
  </si>
  <si>
    <t>办公费</t>
  </si>
  <si>
    <t>水费</t>
  </si>
  <si>
    <t>06</t>
  </si>
  <si>
    <t>电费</t>
  </si>
  <si>
    <t>邮电费</t>
  </si>
  <si>
    <t>差旅费</t>
  </si>
  <si>
    <t>15</t>
  </si>
  <si>
    <t>会议费</t>
  </si>
  <si>
    <t>16</t>
  </si>
  <si>
    <t>培训费</t>
  </si>
  <si>
    <t>17</t>
  </si>
  <si>
    <t>公务接待费</t>
  </si>
  <si>
    <t>28</t>
  </si>
  <si>
    <t>工会经费</t>
  </si>
  <si>
    <t>29</t>
  </si>
  <si>
    <t>福利费</t>
  </si>
  <si>
    <t>31</t>
  </si>
  <si>
    <t>公务用车运行维护费</t>
  </si>
  <si>
    <t>39</t>
  </si>
  <si>
    <t>其他交通费用</t>
  </si>
  <si>
    <t>99</t>
  </si>
  <si>
    <t>其他商品和服务支出</t>
  </si>
  <si>
    <t>303</t>
  </si>
  <si>
    <t>09</t>
  </si>
  <si>
    <t>奖励金</t>
  </si>
  <si>
    <t>310</t>
  </si>
  <si>
    <t>专用设备购置</t>
  </si>
  <si>
    <t>表3</t>
  </si>
  <si>
    <t>一般公共预算支出预算表</t>
  </si>
  <si>
    <t>当年财政拨款安排</t>
  </si>
  <si>
    <t>表3-1</t>
  </si>
  <si>
    <t>一般公共预算基本支出预算表</t>
  </si>
  <si>
    <t>人员经费</t>
  </si>
  <si>
    <t>公用经费</t>
  </si>
  <si>
    <t>501</t>
  </si>
  <si>
    <t>工资奖金津补贴</t>
  </si>
  <si>
    <t>社会保障缴费</t>
  </si>
  <si>
    <t>办公经费</t>
  </si>
  <si>
    <t>505</t>
  </si>
  <si>
    <t>工资福利支出</t>
  </si>
  <si>
    <t>商品和服务支出</t>
  </si>
  <si>
    <t>社会福利和救助</t>
  </si>
  <si>
    <t>表3-2</t>
  </si>
  <si>
    <t>一般公共预算项目支出预算表</t>
  </si>
  <si>
    <t>金额</t>
  </si>
  <si>
    <t>一般行政管理事务支出</t>
  </si>
  <si>
    <t>表3-3</t>
  </si>
  <si>
    <t>一般公共预算“三公”经费支出预算表</t>
  </si>
  <si>
    <t>单位编码</t>
  </si>
  <si>
    <t>当年财政拨款预算安排</t>
  </si>
  <si>
    <t>因公出国（境）
费用</t>
  </si>
  <si>
    <t>公务用车购置及运行费</t>
  </si>
  <si>
    <t>公务用车购置费</t>
  </si>
  <si>
    <t>公务用车运行费</t>
  </si>
  <si>
    <t>28,350.00</t>
  </si>
  <si>
    <t>5,000.00</t>
  </si>
  <si>
    <t>表4</t>
  </si>
  <si>
    <t>政府性基金预算支出预算表</t>
  </si>
  <si>
    <t>本年政府性基金预算支出</t>
  </si>
  <si>
    <t>此表无数据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</si>
  <si>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</si>
  <si>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</si>
  <si>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</si>
  <si>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</si>
  <si>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</si>
  <si>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r>
      <rPr>
        <sz val="11"/>
        <rFont val="宋体"/>
        <charset val="134"/>
      </rPr>
      <t> </t>
    </r>
  </si>
  <si>
    <t>表6-1</t>
  </si>
  <si>
    <t>部门预算项目绩效目标表</t>
  </si>
  <si>
    <t>(2025年度)</t>
  </si>
  <si>
    <t>项目名称</t>
  </si>
  <si>
    <t>党建引领基层治理和基层政权建设工作</t>
  </si>
  <si>
    <t>部门</t>
  </si>
  <si>
    <t>项目资金
（万元）</t>
  </si>
  <si>
    <t>年度资金总额</t>
  </si>
  <si>
    <t>财政拨款</t>
  </si>
  <si>
    <t>其他资金</t>
  </si>
  <si>
    <t>总体目标</t>
  </si>
  <si>
    <t>中共攀枝花市委社会工作部作为市委工作部门，推进党建引领基层治理和基层政权建设工作，开展党建引领基层治理能力培训。2025年组织市委党建引领基层治理协调机制成员单位分管负责同志、乡镇（街道）党政主要负责人、村（社区）党组织（书记）基层治理能力培训；组织召开全市村（居）民委员会换届选举工作会议。加强党对社会工作的全面领导。</t>
  </si>
  <si>
    <t>绩效指标</t>
  </si>
  <si>
    <t>一级指标</t>
  </si>
  <si>
    <t>二级指标</t>
  </si>
  <si>
    <t>三级指标</t>
  </si>
  <si>
    <t>指标值（包含数字及文字描述）</t>
  </si>
  <si>
    <t>项目完成</t>
  </si>
  <si>
    <t>数量指标</t>
  </si>
  <si>
    <t>基层治理能力培训</t>
  </si>
  <si>
    <t>≥2次</t>
  </si>
  <si>
    <t>基层治理能力培训人次</t>
  </si>
  <si>
    <t>≥200人次</t>
  </si>
  <si>
    <t>质量指标</t>
  </si>
  <si>
    <t>基层治理和基层政权建设能力</t>
  </si>
  <si>
    <t>明显提高</t>
  </si>
  <si>
    <t>时效指标</t>
  </si>
  <si>
    <t>资金使用时限</t>
  </si>
  <si>
    <t>2025年12月底前</t>
  </si>
  <si>
    <t>成本指标</t>
  </si>
  <si>
    <t>开展基层治理和基层政权建设工作所需成本</t>
  </si>
  <si>
    <t>≥10万元</t>
  </si>
  <si>
    <t>项目效益</t>
  </si>
  <si>
    <t>社会效益指标</t>
  </si>
  <si>
    <t>党对社会工作的全面领导</t>
  </si>
  <si>
    <t>进一步加强</t>
  </si>
  <si>
    <t>可持续影响指标</t>
  </si>
  <si>
    <t>基层治理协调机制</t>
  </si>
  <si>
    <t>更加完善</t>
  </si>
  <si>
    <t>满意度指标</t>
  </si>
  <si>
    <t>服务对象满意度指标</t>
  </si>
  <si>
    <t>服务对象满意度</t>
  </si>
  <si>
    <t>≥95%</t>
  </si>
  <si>
    <t>表6-2</t>
  </si>
  <si>
    <t>全市性人民建议征集工作经费</t>
  </si>
  <si>
    <t>中共攀枝花市委社会工作部作为市委工作部门，承担着统筹指导人民信访、人民建议征集工作，2025年在全市范围内开展人民意见征集，包括资料印刷、媒体推广、专家研讨、优秀奖励等方式扩大人民意见征集渠道。为保障全市社会工作高水平开局起步，赋能攀枝花经济社会高质量发展建设共同富裕试验区。</t>
  </si>
  <si>
    <t>宣传资料印刷</t>
  </si>
  <si>
    <t>≥2000份</t>
  </si>
  <si>
    <t>媒体推广形式</t>
  </si>
  <si>
    <t>≥3种</t>
  </si>
  <si>
    <t>组织专家研讨</t>
  </si>
  <si>
    <t>≥5次</t>
  </si>
  <si>
    <t>人民建议征集工作</t>
  </si>
  <si>
    <t>进一步提高，效果明显</t>
  </si>
  <si>
    <t>资料印刷、媒体推广、专家研讨劳务费、优秀奖励等所需成本</t>
  </si>
  <si>
    <t>5万元</t>
  </si>
  <si>
    <t>群众参与人民建议征集工作</t>
  </si>
  <si>
    <t>持续增加</t>
  </si>
  <si>
    <t>人民群众归属感、认同感</t>
  </si>
  <si>
    <t>不断增强</t>
  </si>
  <si>
    <t>表6-3</t>
  </si>
  <si>
    <t>社会工作培育经费</t>
  </si>
  <si>
    <t>社会工作人才培训</t>
  </si>
  <si>
    <t>社会工作人才培训人次</t>
  </si>
  <si>
    <t>≥500人次</t>
  </si>
  <si>
    <t>社会工作服务质量</t>
  </si>
  <si>
    <t>不断提高</t>
  </si>
  <si>
    <t>社会工作服务和人才培养</t>
  </si>
  <si>
    <t>≥30万元</t>
  </si>
  <si>
    <t>社会工作顺利开展</t>
  </si>
  <si>
    <t>进一步完善</t>
  </si>
  <si>
    <t>化解社会矛盾、社会纠纷等问题</t>
  </si>
  <si>
    <t>及时处理</t>
  </si>
  <si>
    <t>表7</t>
  </si>
  <si>
    <t>部门整体支出绩效目标表</t>
  </si>
  <si>
    <r>
      <rPr>
        <sz val="12"/>
        <rFont val="宋体"/>
        <charset val="134"/>
      </rPr>
      <t>（</t>
    </r>
    <r>
      <rPr>
        <sz val="12"/>
        <rFont val="Times New Roman"/>
        <charset val="134"/>
      </rPr>
      <t>2025</t>
    </r>
    <r>
      <rPr>
        <sz val="12"/>
        <rFont val="宋体"/>
        <charset val="134"/>
      </rPr>
      <t>年度）</t>
    </r>
  </si>
  <si>
    <t>部门名称</t>
  </si>
  <si>
    <t>年度主要任务</t>
  </si>
  <si>
    <t>任务名称</t>
  </si>
  <si>
    <t>主要内容</t>
  </si>
  <si>
    <t>推进党建引领基层治理和基层政权建设工作，开展党建引领基层治理能力培训。2025年组织市委党建引领基层治理协调机制成员单位分管负责同志、乡镇（街道）党政主要负责人、村（社区）党组织（书记）基层治理能力培训；组织召开全市村（居）民委员会换届选举工作会议。</t>
  </si>
  <si>
    <t>承担着统筹指导人民信访、人民建议征集工作，2025年在全市范围内开展人民意见征集，包括资料印刷、媒体推广、专家研讨、优秀奖励等方式扩大人民意见征集渠道。</t>
  </si>
  <si>
    <t>指导开展社会服务和人才队伍建设工作，2025年在重点领域开展社会工作服务和人才培养项目，加强党对社会工作的全面领导，为保障全市社会工作高水平开局起步。</t>
  </si>
  <si>
    <t>年度单位整体支出预算</t>
  </si>
  <si>
    <t>资金总额</t>
  </si>
  <si>
    <t>年度总体目标</t>
  </si>
  <si>
    <t>深入学习贯彻总书记关于社会工作的重要论述，全面落实中央社会工作会议部署要求，增强做好新时代社会工作的责任感使命感，坚定不移走中国特色社会主义社会治理之路。突出抓好新经济组织、新社会组织、新就业群体党建工作，坚持“管行业就要管党建”，推进“两个覆盖”提质增效，整合各类服务站点资源，做实新业态新就业群体关爱服务，不断增强党在新兴领域的号召力凝聚力影响力。抓好党建引领基层治理和基层政权建设，持续发力破解“小马拉大车”突出问题，对标落实好各项任务清单，加强镇街社工站建设，让为基层减负赋能成效可感可及。</t>
  </si>
  <si>
    <t>年度绩效指标</t>
  </si>
  <si>
    <t>指标值
（包含数字及文字描述）</t>
  </si>
  <si>
    <t>产出指标</t>
  </si>
  <si>
    <t>经费控制</t>
  </si>
  <si>
    <t>313.36万元</t>
  </si>
  <si>
    <t>效益指标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</si>
</sst>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3" formatCode="_ * #,##0.00_ ;_ * \-#,##0.00_ ;_ * &quot;-&quot;??_ ;_ @_ "/>
    <numFmt numFmtId="176" formatCode="#,##0.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7" formatCode="yyyy&quot;年&quot;mm&quot;月&quot;dd&quot;日&quot;"/>
  </numFmts>
  <fonts count="51">
    <font>
      <sz val="11"/>
      <color indexed="8"/>
      <name val="宋体"/>
      <charset val="1"/>
      <scheme val="minor"/>
    </font>
    <font>
      <sz val="11"/>
      <color indexed="8"/>
      <name val="宋体"/>
      <charset val="134"/>
      <scheme val="minor"/>
    </font>
    <font>
      <sz val="12"/>
      <name val="方正黑体简体"/>
      <charset val="134"/>
    </font>
    <font>
      <b/>
      <sz val="16"/>
      <name val="宋体"/>
      <charset val="134"/>
    </font>
    <font>
      <sz val="12"/>
      <name val="宋体"/>
      <charset val="134"/>
    </font>
    <font>
      <sz val="12"/>
      <name val="Times New Roman"/>
      <charset val="134"/>
    </font>
    <font>
      <sz val="9"/>
      <name val="SimSun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9"/>
      <name val="simhei"/>
      <charset val="134"/>
    </font>
    <font>
      <b/>
      <sz val="15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b/>
      <sz val="11"/>
      <name val="宋体"/>
      <charset val="134"/>
    </font>
    <font>
      <sz val="11"/>
      <color rgb="FF000000"/>
      <name val="宋体"/>
      <charset val="134"/>
    </font>
    <font>
      <sz val="9"/>
      <color rgb="FF000000"/>
      <name val="SimSun"/>
      <charset val="134"/>
    </font>
    <font>
      <sz val="9"/>
      <color rgb="FF000000"/>
      <name val="宋体"/>
      <charset val="134"/>
    </font>
    <font>
      <b/>
      <sz val="16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b/>
      <sz val="11"/>
      <color rgb="FF000000"/>
      <name val="SimSun"/>
      <charset val="134"/>
    </font>
    <font>
      <sz val="11"/>
      <color rgb="FF000000"/>
      <name val="SimSun"/>
      <charset val="134"/>
    </font>
    <font>
      <sz val="11"/>
      <name val="SimSun"/>
      <charset val="134"/>
    </font>
    <font>
      <b/>
      <sz val="16"/>
      <color rgb="FF000000"/>
      <name val="黑体"/>
      <charset val="134"/>
    </font>
    <font>
      <sz val="9"/>
      <color rgb="FF000000"/>
      <name val="Hiragino Sans GB"/>
      <charset val="134"/>
    </font>
    <font>
      <b/>
      <sz val="9"/>
      <color rgb="FF000000"/>
      <name val="Hiragino Sans GB"/>
      <charset val="134"/>
    </font>
    <font>
      <b/>
      <sz val="36"/>
      <name val="黑体"/>
      <charset val="134"/>
    </font>
    <font>
      <b/>
      <sz val="14"/>
      <color rgb="FFFF0000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000000"/>
      <name val="Dialog.plain"/>
      <charset val="134"/>
    </font>
    <font>
      <sz val="11"/>
      <color rgb="FF000000"/>
      <name val="Dialog.bold"/>
      <charset val="134"/>
    </font>
  </fonts>
  <fills count="34">
    <fill>
      <patternFill patternType="none"/>
    </fill>
    <fill>
      <patternFill patternType="gray125"/>
    </fill>
    <fill>
      <patternFill patternType="solid">
        <fgColor rgb="FF8DCD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3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31" fillId="0" borderId="0" applyFont="0" applyFill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3" fillId="4" borderId="27" applyNumberFormat="0" applyAlignment="0" applyProtection="0">
      <alignment vertical="center"/>
    </xf>
    <xf numFmtId="44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43" fontId="31" fillId="0" borderId="0" applyFont="0" applyFill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5" borderId="30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5" fillId="0" borderId="29" applyNumberFormat="0" applyFill="0" applyAlignment="0" applyProtection="0">
      <alignment vertical="center"/>
    </xf>
    <xf numFmtId="0" fontId="37" fillId="0" borderId="29" applyNumberFormat="0" applyFill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32" fillId="3" borderId="26" applyNumberFormat="0" applyAlignment="0" applyProtection="0">
      <alignment vertical="center"/>
    </xf>
    <xf numFmtId="0" fontId="34" fillId="3" borderId="27" applyNumberFormat="0" applyAlignment="0" applyProtection="0">
      <alignment vertical="center"/>
    </xf>
    <xf numFmtId="0" fontId="41" fillId="14" borderId="31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0" borderId="32" applyNumberFormat="0" applyFill="0" applyAlignment="0" applyProtection="0">
      <alignment vertical="center"/>
    </xf>
    <xf numFmtId="0" fontId="36" fillId="0" borderId="28" applyNumberFormat="0" applyFill="0" applyAlignment="0" applyProtection="0">
      <alignment vertical="center"/>
    </xf>
    <xf numFmtId="0" fontId="48" fillId="22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" fillId="0" borderId="0"/>
  </cellStyleXfs>
  <cellXfs count="165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left" vertical="center" wrapText="1"/>
    </xf>
    <xf numFmtId="49" fontId="8" fillId="0" borderId="5" xfId="0" applyNumberFormat="1" applyFont="1" applyFill="1" applyBorder="1" applyAlignment="1" applyProtection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right" vertical="center"/>
    </xf>
    <xf numFmtId="4" fontId="6" fillId="0" borderId="2" xfId="0" applyNumberFormat="1" applyFont="1" applyFill="1" applyBorder="1" applyAlignment="1">
      <alignment horizontal="right" vertical="center" wrapText="1"/>
    </xf>
    <xf numFmtId="0" fontId="1" fillId="0" borderId="0" xfId="0" applyFont="1" applyFill="1" applyBorder="1" applyAlignment="1" applyProtection="1">
      <alignment vertical="center"/>
      <protection locked="0"/>
    </xf>
    <xf numFmtId="0" fontId="1" fillId="0" borderId="0" xfId="0" applyFont="1" applyFill="1" applyBorder="1" applyAlignment="1">
      <alignment horizontal="left" vertical="center"/>
    </xf>
    <xf numFmtId="0" fontId="10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49" fontId="8" fillId="0" borderId="5" xfId="0" applyNumberFormat="1" applyFont="1" applyFill="1" applyBorder="1" applyAlignment="1" applyProtection="1">
      <alignment horizontal="center" vertical="center"/>
    </xf>
    <xf numFmtId="0" fontId="8" fillId="0" borderId="5" xfId="0" applyNumberFormat="1" applyFont="1" applyFill="1" applyBorder="1" applyAlignment="1" applyProtection="1">
      <alignment horizontal="center" vertical="center" wrapText="1"/>
    </xf>
    <xf numFmtId="0" fontId="8" fillId="0" borderId="5" xfId="0" applyNumberFormat="1" applyFont="1" applyFill="1" applyBorder="1" applyAlignment="1" applyProtection="1">
      <alignment horizontal="left" vertical="center"/>
    </xf>
    <xf numFmtId="3" fontId="8" fillId="0" borderId="5" xfId="0" applyNumberFormat="1" applyFont="1" applyFill="1" applyBorder="1" applyAlignment="1" applyProtection="1">
      <alignment horizontal="left" vertical="center"/>
    </xf>
    <xf numFmtId="0" fontId="8" fillId="0" borderId="5" xfId="0" applyNumberFormat="1" applyFont="1" applyFill="1" applyBorder="1" applyAlignment="1" applyProtection="1">
      <alignment horizontal="center" vertical="center"/>
    </xf>
    <xf numFmtId="0" fontId="8" fillId="0" borderId="8" xfId="0" applyNumberFormat="1" applyFont="1" applyFill="1" applyBorder="1" applyAlignment="1" applyProtection="1">
      <alignment horizontal="left" vertical="center"/>
    </xf>
    <xf numFmtId="0" fontId="8" fillId="0" borderId="9" xfId="0" applyNumberFormat="1" applyFont="1" applyFill="1" applyBorder="1" applyAlignment="1" applyProtection="1">
      <alignment horizontal="left" vertical="center"/>
    </xf>
    <xf numFmtId="0" fontId="8" fillId="0" borderId="10" xfId="0" applyNumberFormat="1" applyFont="1" applyFill="1" applyBorder="1" applyAlignment="1" applyProtection="1">
      <alignment horizontal="left" vertical="center"/>
    </xf>
    <xf numFmtId="49" fontId="8" fillId="0" borderId="11" xfId="0" applyNumberFormat="1" applyFont="1" applyFill="1" applyBorder="1" applyAlignment="1" applyProtection="1">
      <alignment horizontal="left" vertical="center" wrapText="1"/>
    </xf>
    <xf numFmtId="49" fontId="8" fillId="0" borderId="12" xfId="0" applyNumberFormat="1" applyFont="1" applyFill="1" applyBorder="1" applyAlignment="1" applyProtection="1">
      <alignment horizontal="left" vertical="center" wrapText="1"/>
    </xf>
    <xf numFmtId="49" fontId="8" fillId="0" borderId="13" xfId="0" applyNumberFormat="1" applyFont="1" applyFill="1" applyBorder="1" applyAlignment="1" applyProtection="1">
      <alignment horizontal="left" vertical="center" wrapText="1"/>
    </xf>
    <xf numFmtId="0" fontId="12" fillId="0" borderId="5" xfId="0" applyFont="1" applyFill="1" applyBorder="1" applyAlignment="1">
      <alignment horizontal="left" vertical="center"/>
    </xf>
    <xf numFmtId="49" fontId="8" fillId="0" borderId="14" xfId="0" applyNumberFormat="1" applyFont="1" applyFill="1" applyBorder="1" applyAlignment="1" applyProtection="1">
      <alignment horizontal="left" vertical="center" wrapText="1"/>
    </xf>
    <xf numFmtId="49" fontId="8" fillId="0" borderId="15" xfId="0" applyNumberFormat="1" applyFont="1" applyFill="1" applyBorder="1" applyAlignment="1" applyProtection="1">
      <alignment horizontal="left" vertical="center" wrapText="1"/>
    </xf>
    <xf numFmtId="49" fontId="8" fillId="0" borderId="16" xfId="0" applyNumberFormat="1" applyFont="1" applyFill="1" applyBorder="1" applyAlignment="1" applyProtection="1">
      <alignment horizontal="left" vertical="center" wrapText="1"/>
    </xf>
    <xf numFmtId="0" fontId="10" fillId="0" borderId="17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vertical="center" wrapText="1"/>
    </xf>
    <xf numFmtId="49" fontId="8" fillId="0" borderId="18" xfId="0" applyNumberFormat="1" applyFont="1" applyFill="1" applyBorder="1" applyAlignment="1" applyProtection="1">
      <alignment horizontal="left" vertical="center" wrapText="1"/>
    </xf>
    <xf numFmtId="0" fontId="12" fillId="0" borderId="1" xfId="0" applyFont="1" applyBorder="1">
      <alignment vertical="center"/>
    </xf>
    <xf numFmtId="0" fontId="9" fillId="0" borderId="0" xfId="0" applyFont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0" fontId="12" fillId="0" borderId="19" xfId="0" applyFont="1" applyBorder="1">
      <alignment vertical="center"/>
    </xf>
    <xf numFmtId="0" fontId="11" fillId="0" borderId="19" xfId="0" applyFont="1" applyBorder="1" applyAlignment="1">
      <alignment horizontal="left" vertical="center"/>
    </xf>
    <xf numFmtId="0" fontId="12" fillId="0" borderId="6" xfId="0" applyFont="1" applyBorder="1">
      <alignment vertical="center"/>
    </xf>
    <xf numFmtId="0" fontId="14" fillId="0" borderId="5" xfId="0" applyFont="1" applyFill="1" applyBorder="1" applyAlignment="1">
      <alignment horizontal="center" vertical="center"/>
    </xf>
    <xf numFmtId="0" fontId="12" fillId="0" borderId="6" xfId="0" applyFont="1" applyBorder="1" applyAlignment="1">
      <alignment vertical="center" wrapText="1"/>
    </xf>
    <xf numFmtId="0" fontId="13" fillId="0" borderId="6" xfId="0" applyFont="1" applyBorder="1">
      <alignment vertical="center"/>
    </xf>
    <xf numFmtId="4" fontId="14" fillId="0" borderId="5" xfId="0" applyNumberFormat="1" applyFont="1" applyFill="1" applyBorder="1" applyAlignment="1">
      <alignment horizontal="right" vertical="center"/>
    </xf>
    <xf numFmtId="0" fontId="11" fillId="0" borderId="5" xfId="0" applyFont="1" applyFill="1" applyBorder="1" applyAlignment="1">
      <alignment horizontal="left" vertical="center"/>
    </xf>
    <xf numFmtId="4" fontId="11" fillId="0" borderId="5" xfId="0" applyNumberFormat="1" applyFont="1" applyFill="1" applyBorder="1" applyAlignment="1">
      <alignment horizontal="right" vertical="center"/>
    </xf>
    <xf numFmtId="0" fontId="1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11" fillId="0" borderId="1" xfId="0" applyFont="1" applyBorder="1" applyAlignment="1">
      <alignment horizontal="right" vertical="center" wrapText="1"/>
    </xf>
    <xf numFmtId="0" fontId="11" fillId="0" borderId="19" xfId="0" applyFont="1" applyBorder="1" applyAlignment="1">
      <alignment horizontal="center" vertical="center"/>
    </xf>
    <xf numFmtId="0" fontId="12" fillId="0" borderId="20" xfId="0" applyFont="1" applyBorder="1">
      <alignment vertical="center"/>
    </xf>
    <xf numFmtId="0" fontId="12" fillId="0" borderId="7" xfId="0" applyFont="1" applyBorder="1">
      <alignment vertical="center"/>
    </xf>
    <xf numFmtId="0" fontId="12" fillId="0" borderId="7" xfId="0" applyFont="1" applyBorder="1" applyAlignment="1">
      <alignment vertical="center" wrapText="1"/>
    </xf>
    <xf numFmtId="0" fontId="13" fillId="0" borderId="7" xfId="0" applyFont="1" applyBorder="1" applyAlignment="1">
      <alignment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/>
    </xf>
    <xf numFmtId="43" fontId="15" fillId="0" borderId="5" xfId="0" applyNumberFormat="1" applyFont="1" applyBorder="1" applyAlignment="1">
      <alignment horizontal="right" vertical="center"/>
    </xf>
    <xf numFmtId="0" fontId="15" fillId="0" borderId="5" xfId="0" applyFont="1" applyBorder="1" applyAlignment="1">
      <alignment horizontal="right" vertical="center"/>
    </xf>
    <xf numFmtId="49" fontId="11" fillId="0" borderId="5" xfId="0" applyNumberFormat="1" applyFont="1" applyFill="1" applyBorder="1" applyAlignment="1" applyProtection="1">
      <alignment vertical="center" wrapText="1"/>
    </xf>
    <xf numFmtId="0" fontId="0" fillId="0" borderId="0" xfId="0" applyFont="1" applyFill="1">
      <alignment vertical="center"/>
    </xf>
    <xf numFmtId="0" fontId="12" fillId="0" borderId="1" xfId="0" applyFont="1" applyFill="1" applyBorder="1">
      <alignment vertical="center"/>
    </xf>
    <xf numFmtId="0" fontId="11" fillId="0" borderId="1" xfId="0" applyFont="1" applyFill="1" applyBorder="1" applyAlignment="1">
      <alignment horizontal="right" vertical="center" wrapText="1"/>
    </xf>
    <xf numFmtId="0" fontId="12" fillId="0" borderId="6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0" fontId="12" fillId="0" borderId="19" xfId="0" applyFont="1" applyFill="1" applyBorder="1">
      <alignment vertical="center"/>
    </xf>
    <xf numFmtId="0" fontId="11" fillId="0" borderId="19" xfId="0" applyFont="1" applyFill="1" applyBorder="1" applyAlignment="1">
      <alignment horizontal="left" vertical="center"/>
    </xf>
    <xf numFmtId="0" fontId="11" fillId="0" borderId="19" xfId="0" applyFont="1" applyFill="1" applyBorder="1" applyAlignment="1">
      <alignment horizontal="center" vertical="center"/>
    </xf>
    <xf numFmtId="0" fontId="12" fillId="0" borderId="20" xfId="0" applyFont="1" applyFill="1" applyBorder="1">
      <alignment vertical="center"/>
    </xf>
    <xf numFmtId="0" fontId="12" fillId="0" borderId="6" xfId="0" applyFont="1" applyFill="1" applyBorder="1" applyAlignment="1">
      <alignment vertical="center" wrapText="1"/>
    </xf>
    <xf numFmtId="0" fontId="12" fillId="0" borderId="7" xfId="0" applyFont="1" applyFill="1" applyBorder="1">
      <alignment vertical="center"/>
    </xf>
    <xf numFmtId="0" fontId="12" fillId="0" borderId="7" xfId="0" applyFont="1" applyFill="1" applyBorder="1" applyAlignment="1">
      <alignment vertical="center" wrapText="1"/>
    </xf>
    <xf numFmtId="0" fontId="13" fillId="0" borderId="6" xfId="0" applyFont="1" applyFill="1" applyBorder="1">
      <alignment vertical="center"/>
    </xf>
    <xf numFmtId="0" fontId="13" fillId="0" borderId="7" xfId="0" applyFont="1" applyFill="1" applyBorder="1" applyAlignment="1">
      <alignment vertical="center" wrapText="1"/>
    </xf>
    <xf numFmtId="0" fontId="12" fillId="0" borderId="21" xfId="0" applyFont="1" applyFill="1" applyBorder="1">
      <alignment vertical="center"/>
    </xf>
    <xf numFmtId="0" fontId="12" fillId="0" borderId="21" xfId="0" applyFont="1" applyFill="1" applyBorder="1" applyAlignment="1">
      <alignment vertical="center" wrapText="1"/>
    </xf>
    <xf numFmtId="0" fontId="12" fillId="0" borderId="22" xfId="0" applyFont="1" applyFill="1" applyBorder="1" applyAlignment="1">
      <alignment vertical="center" wrapText="1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15" fillId="0" borderId="1" xfId="0" applyFont="1" applyFill="1" applyBorder="1" applyAlignment="1">
      <alignment vertical="center"/>
    </xf>
    <xf numFmtId="0" fontId="16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right" vertical="center"/>
    </xf>
    <xf numFmtId="0" fontId="17" fillId="0" borderId="1" xfId="0" applyFont="1" applyFill="1" applyBorder="1" applyAlignment="1">
      <alignment vertical="center"/>
    </xf>
    <xf numFmtId="0" fontId="18" fillId="0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43" fontId="18" fillId="2" borderId="1" xfId="0" applyNumberFormat="1" applyFont="1" applyFill="1" applyBorder="1" applyAlignment="1">
      <alignment horizontal="center" vertical="center"/>
    </xf>
    <xf numFmtId="0" fontId="17" fillId="0" borderId="19" xfId="0" applyFont="1" applyFill="1" applyBorder="1" applyAlignment="1">
      <alignment vertical="center"/>
    </xf>
    <xf numFmtId="0" fontId="15" fillId="0" borderId="19" xfId="0" applyFont="1" applyFill="1" applyBorder="1" applyAlignment="1">
      <alignment horizontal="left" vertical="center"/>
    </xf>
    <xf numFmtId="0" fontId="15" fillId="0" borderId="19" xfId="0" applyFont="1" applyFill="1" applyBorder="1" applyAlignment="1">
      <alignment horizontal="center" vertical="center"/>
    </xf>
    <xf numFmtId="0" fontId="17" fillId="0" borderId="6" xfId="0" applyFont="1" applyFill="1" applyBorder="1" applyAlignment="1">
      <alignment vertical="center"/>
    </xf>
    <xf numFmtId="0" fontId="19" fillId="0" borderId="5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 wrapText="1"/>
    </xf>
    <xf numFmtId="43" fontId="19" fillId="0" borderId="5" xfId="0" applyNumberFormat="1" applyFont="1" applyFill="1" applyBorder="1" applyAlignment="1">
      <alignment horizontal="right" vertical="center"/>
    </xf>
    <xf numFmtId="0" fontId="15" fillId="0" borderId="5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/>
    </xf>
    <xf numFmtId="43" fontId="15" fillId="0" borderId="5" xfId="0" applyNumberFormat="1" applyFont="1" applyFill="1" applyBorder="1" applyAlignment="1">
      <alignment horizontal="right" vertical="center" wrapText="1"/>
    </xf>
    <xf numFmtId="0" fontId="16" fillId="0" borderId="7" xfId="0" applyFont="1" applyFill="1" applyBorder="1" applyAlignment="1">
      <alignment vertical="center" wrapText="1"/>
    </xf>
    <xf numFmtId="0" fontId="16" fillId="0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horizontal="right" vertical="center" wrapText="1"/>
    </xf>
    <xf numFmtId="0" fontId="16" fillId="0" borderId="19" xfId="0" applyFont="1" applyFill="1" applyBorder="1" applyAlignment="1">
      <alignment vertical="center" wrapText="1"/>
    </xf>
    <xf numFmtId="0" fontId="19" fillId="0" borderId="5" xfId="0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vertical="center" wrapText="1"/>
    </xf>
    <xf numFmtId="0" fontId="20" fillId="0" borderId="6" xfId="0" applyFont="1" applyFill="1" applyBorder="1" applyAlignment="1">
      <alignment vertical="center"/>
    </xf>
    <xf numFmtId="0" fontId="21" fillId="0" borderId="5" xfId="0" applyFont="1" applyBorder="1" applyAlignment="1">
      <alignment horizontal="right" vertical="center"/>
    </xf>
    <xf numFmtId="0" fontId="15" fillId="0" borderId="5" xfId="0" applyFont="1" applyFill="1" applyBorder="1" applyAlignment="1">
      <alignment horizontal="left" vertical="center"/>
    </xf>
    <xf numFmtId="0" fontId="15" fillId="0" borderId="5" xfId="0" applyFont="1" applyFill="1" applyBorder="1" applyAlignment="1">
      <alignment horizontal="left" vertical="center" wrapText="1"/>
    </xf>
    <xf numFmtId="0" fontId="22" fillId="0" borderId="5" xfId="0" applyFont="1" applyBorder="1" applyAlignment="1">
      <alignment horizontal="right" vertical="center"/>
    </xf>
    <xf numFmtId="4" fontId="22" fillId="0" borderId="5" xfId="0" applyNumberFormat="1" applyFont="1" applyBorder="1" applyAlignment="1">
      <alignment horizontal="right" vertical="center"/>
    </xf>
    <xf numFmtId="176" fontId="0" fillId="0" borderId="0" xfId="0" applyNumberFormat="1" applyFont="1" applyFill="1" applyAlignment="1">
      <alignment vertical="center"/>
    </xf>
    <xf numFmtId="0" fontId="17" fillId="0" borderId="7" xfId="0" applyFont="1" applyFill="1" applyBorder="1" applyAlignment="1">
      <alignment vertical="center"/>
    </xf>
    <xf numFmtId="0" fontId="15" fillId="0" borderId="19" xfId="0" applyFont="1" applyFill="1" applyBorder="1" applyAlignment="1">
      <alignment horizontal="right" vertical="center"/>
    </xf>
    <xf numFmtId="0" fontId="17" fillId="0" borderId="7" xfId="0" applyFont="1" applyFill="1" applyBorder="1" applyAlignment="1">
      <alignment vertical="center" wrapText="1"/>
    </xf>
    <xf numFmtId="4" fontId="19" fillId="0" borderId="5" xfId="0" applyNumberFormat="1" applyFont="1" applyFill="1" applyBorder="1" applyAlignment="1">
      <alignment horizontal="right" vertical="center"/>
    </xf>
    <xf numFmtId="0" fontId="20" fillId="0" borderId="7" xfId="0" applyFont="1" applyFill="1" applyBorder="1" applyAlignment="1">
      <alignment vertical="center" wrapText="1"/>
    </xf>
    <xf numFmtId="4" fontId="15" fillId="0" borderId="5" xfId="0" applyNumberFormat="1" applyFont="1" applyFill="1" applyBorder="1" applyAlignment="1">
      <alignment horizontal="right" vertical="center"/>
    </xf>
    <xf numFmtId="0" fontId="0" fillId="0" borderId="0" xfId="0" applyFont="1" applyFill="1" applyAlignment="1">
      <alignment vertical="center" wrapText="1"/>
    </xf>
    <xf numFmtId="0" fontId="11" fillId="0" borderId="1" xfId="0" applyFont="1" applyFill="1" applyBorder="1">
      <alignment vertical="center"/>
    </xf>
    <xf numFmtId="0" fontId="6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1" fillId="0" borderId="19" xfId="0" applyFont="1" applyFill="1" applyBorder="1" applyAlignment="1">
      <alignment horizontal="left" vertical="center" wrapText="1"/>
    </xf>
    <xf numFmtId="0" fontId="6" fillId="0" borderId="19" xfId="0" applyFont="1" applyFill="1" applyBorder="1" applyAlignment="1">
      <alignment vertical="center" wrapText="1"/>
    </xf>
    <xf numFmtId="0" fontId="11" fillId="0" borderId="19" xfId="0" applyFont="1" applyFill="1" applyBorder="1" applyAlignment="1">
      <alignment horizontal="right" vertical="center"/>
    </xf>
    <xf numFmtId="0" fontId="11" fillId="0" borderId="5" xfId="0" applyFont="1" applyFill="1" applyBorder="1" applyAlignment="1">
      <alignment horizontal="center" vertical="center" wrapText="1"/>
    </xf>
    <xf numFmtId="0" fontId="12" fillId="0" borderId="19" xfId="0" applyFont="1" applyFill="1" applyBorder="1" applyAlignment="1">
      <alignment vertical="center" wrapText="1"/>
    </xf>
    <xf numFmtId="0" fontId="23" fillId="0" borderId="1" xfId="0" applyFont="1" applyFill="1" applyBorder="1" applyAlignment="1">
      <alignment horizontal="right" vertical="center" wrapText="1"/>
    </xf>
    <xf numFmtId="0" fontId="6" fillId="0" borderId="6" xfId="0" applyFont="1" applyFill="1" applyBorder="1" applyAlignment="1">
      <alignment vertical="center" wrapText="1"/>
    </xf>
    <xf numFmtId="0" fontId="6" fillId="0" borderId="20" xfId="0" applyFont="1" applyFill="1" applyBorder="1" applyAlignment="1">
      <alignment vertical="center" wrapText="1"/>
    </xf>
    <xf numFmtId="0" fontId="6" fillId="0" borderId="7" xfId="0" applyFont="1" applyFill="1" applyBorder="1" applyAlignment="1">
      <alignment vertical="center" wrapText="1"/>
    </xf>
    <xf numFmtId="0" fontId="22" fillId="0" borderId="1" xfId="0" applyFont="1" applyFill="1" applyBorder="1" applyAlignment="1">
      <alignment vertical="center"/>
    </xf>
    <xf numFmtId="0" fontId="16" fillId="0" borderId="1" xfId="0" applyFont="1" applyFill="1" applyBorder="1" applyAlignment="1">
      <alignment vertical="center"/>
    </xf>
    <xf numFmtId="0" fontId="22" fillId="0" borderId="1" xfId="0" applyFont="1" applyFill="1" applyBorder="1" applyAlignment="1">
      <alignment horizontal="right" vertical="center"/>
    </xf>
    <xf numFmtId="0" fontId="24" fillId="0" borderId="1" xfId="0" applyFont="1" applyFill="1" applyBorder="1" applyAlignment="1">
      <alignment horizontal="center" vertical="center"/>
    </xf>
    <xf numFmtId="0" fontId="16" fillId="0" borderId="19" xfId="0" applyFont="1" applyFill="1" applyBorder="1" applyAlignment="1">
      <alignment vertical="center"/>
    </xf>
    <xf numFmtId="0" fontId="22" fillId="0" borderId="19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vertical="center"/>
    </xf>
    <xf numFmtId="0" fontId="16" fillId="0" borderId="21" xfId="0" applyFont="1" applyFill="1" applyBorder="1" applyAlignment="1">
      <alignment vertical="center"/>
    </xf>
    <xf numFmtId="0" fontId="16" fillId="0" borderId="6" xfId="0" applyFont="1" applyFill="1" applyBorder="1" applyAlignment="1">
      <alignment vertical="center" wrapText="1"/>
    </xf>
    <xf numFmtId="0" fontId="16" fillId="0" borderId="20" xfId="0" applyFont="1" applyFill="1" applyBorder="1" applyAlignment="1">
      <alignment vertical="center" wrapText="1"/>
    </xf>
    <xf numFmtId="0" fontId="16" fillId="0" borderId="22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vertical="center" wrapText="1"/>
    </xf>
    <xf numFmtId="176" fontId="0" fillId="0" borderId="0" xfId="0" applyNumberFormat="1" applyFont="1" applyFill="1">
      <alignment vertical="center"/>
    </xf>
    <xf numFmtId="0" fontId="19" fillId="0" borderId="23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right" vertical="center"/>
    </xf>
    <xf numFmtId="0" fontId="25" fillId="0" borderId="7" xfId="0" applyFont="1" applyFill="1" applyBorder="1" applyAlignment="1">
      <alignment vertical="center" wrapText="1"/>
    </xf>
    <xf numFmtId="0" fontId="25" fillId="0" borderId="6" xfId="0" applyFont="1" applyFill="1" applyBorder="1" applyAlignment="1">
      <alignment vertical="center" wrapText="1"/>
    </xf>
    <xf numFmtId="0" fontId="25" fillId="0" borderId="5" xfId="0" applyFont="1" applyFill="1" applyBorder="1" applyAlignment="1">
      <alignment vertical="center" wrapText="1"/>
    </xf>
    <xf numFmtId="0" fontId="26" fillId="0" borderId="6" xfId="0" applyFont="1" applyFill="1" applyBorder="1" applyAlignment="1">
      <alignment vertical="center" wrapText="1"/>
    </xf>
    <xf numFmtId="0" fontId="26" fillId="0" borderId="7" xfId="0" applyFont="1" applyFill="1" applyBorder="1" applyAlignment="1">
      <alignment vertical="center" wrapText="1"/>
    </xf>
    <xf numFmtId="0" fontId="25" fillId="0" borderId="21" xfId="0" applyFont="1" applyFill="1" applyBorder="1" applyAlignment="1">
      <alignment vertical="center" wrapText="1"/>
    </xf>
    <xf numFmtId="0" fontId="16" fillId="0" borderId="24" xfId="0" applyFont="1" applyFill="1" applyBorder="1" applyAlignment="1">
      <alignment vertical="center" wrapText="1"/>
    </xf>
    <xf numFmtId="0" fontId="4" fillId="0" borderId="0" xfId="0" applyFont="1" applyFill="1" applyAlignment="1">
      <alignment vertical="center"/>
    </xf>
    <xf numFmtId="0" fontId="27" fillId="0" borderId="0" xfId="0" applyFont="1" applyBorder="1" applyAlignment="1">
      <alignment horizontal="center" vertical="center" wrapText="1"/>
    </xf>
    <xf numFmtId="177" fontId="3" fillId="0" borderId="0" xfId="0" applyNumberFormat="1" applyFont="1" applyBorder="1" applyAlignment="1">
      <alignment horizontal="center" vertical="center" wrapText="1"/>
    </xf>
    <xf numFmtId="0" fontId="28" fillId="0" borderId="0" xfId="0" applyFont="1" applyFill="1" applyAlignment="1">
      <alignment vertical="center"/>
    </xf>
    <xf numFmtId="0" fontId="11" fillId="0" borderId="5" xfId="0" applyFont="1" applyFill="1" applyBorder="1" applyAlignment="1" quotePrefix="1">
      <alignment horizontal="center" vertical="center"/>
    </xf>
    <xf numFmtId="0" fontId="15" fillId="0" borderId="5" xfId="0" applyFont="1" applyFill="1" applyBorder="1" applyAlignment="1" quotePrefix="1">
      <alignment horizontal="left" vertical="center"/>
    </xf>
    <xf numFmtId="0" fontId="15" fillId="0" borderId="5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8DCD4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externalLink" Target="externalLinks/externalLink13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12.xml"/><Relationship Id="rId28" Type="http://schemas.openxmlformats.org/officeDocument/2006/relationships/externalLink" Target="externalLinks/externalLink11.xml"/><Relationship Id="rId27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9.xml"/><Relationship Id="rId25" Type="http://schemas.openxmlformats.org/officeDocument/2006/relationships/externalLink" Target="externalLinks/externalLink8.xml"/><Relationship Id="rId24" Type="http://schemas.openxmlformats.org/officeDocument/2006/relationships/externalLink" Target="externalLinks/externalLink7.xml"/><Relationship Id="rId23" Type="http://schemas.openxmlformats.org/officeDocument/2006/relationships/externalLink" Target="externalLinks/externalLink6.xml"/><Relationship Id="rId22" Type="http://schemas.openxmlformats.org/officeDocument/2006/relationships/externalLink" Target="externalLinks/externalLink5.xml"/><Relationship Id="rId21" Type="http://schemas.openxmlformats.org/officeDocument/2006/relationships/externalLink" Target="externalLinks/externalLink4.xml"/><Relationship Id="rId20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2.xml"/><Relationship Id="rId18" Type="http://schemas.openxmlformats.org/officeDocument/2006/relationships/externalLink" Target="externalLinks/externalLink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&#27827;&#23736;&#21457;&#36865;\2016&#24180;1-10&#26376;&#35843;&#25972;&#39044;&#31639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D:\&#26700;&#38754;\&#24050;&#29992;&#36807;\&#20859;&#32769;&#20445;&#38505;&#31639;&#36134;\2016&#24180;\00001&#20859;&#32769;&#20445;&#38505;&#25913;&#38761;&#8220;&#20004;&#39033;&#21333;&#20301;&#32564;&#36153;&#8221;&#34917;&#21161;\ING%20%200705%20&#26368;&#26032;&#29256;\&#21407;&#22987;&#36164;&#26009;\&#25105;&#30340;&#25991;&#26723;\&#26700;&#38754;\&#20998;&#31867;&#25512;&#36827;&#20107;&#19994;&#21333;&#20301;&#25913;&#38761;\2014&#24180;\&#26368;&#26032;&#20998;&#31867;&#20010;&#25968;&#32479;&#35745;\&#20840;&#20013;&#24515;&#27719;&#24635;(8.25)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E: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8.&#36164;&#20135;&#22788;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2-&#25910;&#22788;&#23460;\5.&#38472;&#38639;\20210112-\20210112-\C:\Users\Administrator\Desktop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E:\&#26446;&#23398;&#38182;\01&#32508;&#21512;&#31185;\01&#39044;&#20915;&#31639;&#32534;&#21046;\02&#20915;&#31639;&#32534;&#21046;\2017&#24180;\&#19978;&#20250;\04%202017&#24180;&#20915;&#31639;&#65288;&#19978;&#20250;&#65289;\&#23450;&#31295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01&#26446;&#23398;&#38182;\01&#32508;&#21512;&#31185;\01&#39044;&#20915;&#31639;&#32534;&#21046;\01&#20195;&#32534;&#39044;&#31639;\02&#35843;&#25972;&#39044;&#31639;\2020&#24180;\2020&#24180;1&#33267;10&#26376;&#35843;&#25972;&#39044;&#31639;\&#26368;&#32456;&#23450;&#31295;\word&#21450;excel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I:\Documents%20and%20Settings\Administrator\Local%20Settings\Temporary%20Internet%20Files\Content.IE5\4DWRWNSJ\&#26356;&#27491;&#21518;\&#30465;&#21457;23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446;&#23398;&#38182;\01&#32508;&#21512;&#31185;\01&#39044;&#20915;&#31639;&#32534;&#21046;\02&#20915;&#31639;&#32534;&#21046;\2017&#24180;\&#19978;&#20250;\04%202017&#24180;&#20915;&#31639;&#65288;&#19978;&#20250;&#65289;\&#23450;&#31295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aacde\WINDOWS\!gzq\2001\08&#20915;&#31639;&#36164;&#26009;&#21367;\2001&#24180;&#39044;&#31639;&#22806;&#20915;&#31639;\2001&#24180;&#30465;&#26412;&#32423;&#39044;&#31639;&#22806;&#20915;&#31639;&#65288;&#24635;&#34920;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填报表 (最终版)"/>
      <sheetName val="填报表 (分类汇总)"/>
      <sheetName val="是否预算单位"/>
      <sheetName val="公益一类名单"/>
      <sheetName val="公益二类名单"/>
      <sheetName val="预算单位名单"/>
      <sheetName val="绩效工资表单位名单"/>
      <sheetName val="人社厅提供名单"/>
      <sheetName val="分类改革清理名单"/>
      <sheetName val="Sheet2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  <sheetName val="Sheet2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 附件一"/>
      <sheetName val="附件二"/>
      <sheetName val="附件三"/>
      <sheetName val="附件三 (2)"/>
      <sheetName val="测算表"/>
      <sheetName val="Sheet1"/>
      <sheetName val="A01-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省级预算外"/>
      <sheetName val="A01-1"/>
      <sheetName val="#REF!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4"/>
  <sheetViews>
    <sheetView tabSelected="1" workbookViewId="0">
      <selection activeCell="A3" sqref="A3"/>
    </sheetView>
  </sheetViews>
  <sheetFormatPr defaultColWidth="9" defaultRowHeight="14.25" outlineLevelRow="3"/>
  <cols>
    <col min="1" max="1" width="123.125" style="161" customWidth="1"/>
    <col min="2" max="16384" width="9" style="161"/>
  </cols>
  <sheetData>
    <row r="1" ht="137.1" customHeight="1" spans="1:1">
      <c r="A1" s="162" t="s">
        <v>0</v>
      </c>
    </row>
    <row r="2" ht="96" customHeight="1" spans="1:1">
      <c r="A2" s="162" t="s">
        <v>1</v>
      </c>
    </row>
    <row r="3" ht="60" customHeight="1" spans="1:1">
      <c r="A3" s="163">
        <v>45709</v>
      </c>
    </row>
    <row r="4" ht="30.95" customHeight="1" spans="1:1">
      <c r="A4" s="164"/>
    </row>
  </sheetData>
  <printOptions horizontalCentered="1"/>
  <pageMargins left="0.590277777777778" right="0.590277777777778" top="3.54305555555556" bottom="0.786805555555556" header="0.5" footer="0.5"/>
  <pageSetup paperSize="9" scale="74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8"/>
  <sheetViews>
    <sheetView workbookViewId="0">
      <pane ySplit="6" topLeftCell="A7" activePane="bottomLeft" state="frozen"/>
      <selection/>
      <selection pane="bottomLeft" activeCell="B9" sqref="B9"/>
    </sheetView>
  </sheetViews>
  <sheetFormatPr defaultColWidth="10" defaultRowHeight="13.5" outlineLevelRow="7"/>
  <cols>
    <col min="1" max="1" width="1.5" customWidth="1"/>
    <col min="2" max="2" width="11.875" customWidth="1"/>
    <col min="3" max="3" width="28.875" customWidth="1"/>
    <col min="4" max="9" width="14.75" customWidth="1"/>
    <col min="10" max="10" width="1.5" customWidth="1"/>
    <col min="11" max="11" width="9.75" customWidth="1"/>
  </cols>
  <sheetData>
    <row r="1" ht="24.95" customHeight="1" spans="1:10">
      <c r="A1" s="45"/>
      <c r="B1" s="2"/>
      <c r="C1" s="46"/>
      <c r="D1" s="47"/>
      <c r="E1" s="47"/>
      <c r="F1" s="47"/>
      <c r="G1" s="47"/>
      <c r="H1" s="47"/>
      <c r="I1" s="59" t="s">
        <v>221</v>
      </c>
      <c r="J1" s="50"/>
    </row>
    <row r="2" ht="22.9" customHeight="1" spans="1:10">
      <c r="A2" s="45"/>
      <c r="B2" s="3" t="s">
        <v>222</v>
      </c>
      <c r="C2" s="3"/>
      <c r="D2" s="3"/>
      <c r="E2" s="3"/>
      <c r="F2" s="3"/>
      <c r="G2" s="3"/>
      <c r="H2" s="3"/>
      <c r="I2" s="3"/>
      <c r="J2" s="50" t="s">
        <v>3</v>
      </c>
    </row>
    <row r="3" ht="19.5" customHeight="1" spans="1:10">
      <c r="A3" s="48"/>
      <c r="B3" s="49" t="s">
        <v>5</v>
      </c>
      <c r="C3" s="49"/>
      <c r="D3" s="60"/>
      <c r="E3" s="60"/>
      <c r="F3" s="60"/>
      <c r="G3" s="60"/>
      <c r="H3" s="60"/>
      <c r="I3" s="60" t="s">
        <v>6</v>
      </c>
      <c r="J3" s="61"/>
    </row>
    <row r="4" ht="24.4" customHeight="1" spans="1:10">
      <c r="A4" s="50"/>
      <c r="B4" s="51" t="s">
        <v>223</v>
      </c>
      <c r="C4" s="51" t="s">
        <v>76</v>
      </c>
      <c r="D4" s="51" t="s">
        <v>224</v>
      </c>
      <c r="E4" s="51"/>
      <c r="F4" s="51"/>
      <c r="G4" s="51"/>
      <c r="H4" s="51"/>
      <c r="I4" s="51"/>
      <c r="J4" s="62"/>
    </row>
    <row r="5" ht="24.4" customHeight="1" spans="1:10">
      <c r="A5" s="52"/>
      <c r="B5" s="51"/>
      <c r="C5" s="51"/>
      <c r="D5" s="51" t="s">
        <v>64</v>
      </c>
      <c r="E5" s="65" t="s">
        <v>225</v>
      </c>
      <c r="F5" s="51" t="s">
        <v>226</v>
      </c>
      <c r="G5" s="51"/>
      <c r="H5" s="51"/>
      <c r="I5" s="51" t="s">
        <v>186</v>
      </c>
      <c r="J5" s="62"/>
    </row>
    <row r="6" ht="24.4" customHeight="1" spans="1:10">
      <c r="A6" s="52"/>
      <c r="B6" s="51"/>
      <c r="C6" s="51"/>
      <c r="D6" s="51"/>
      <c r="E6" s="65"/>
      <c r="F6" s="51" t="s">
        <v>156</v>
      </c>
      <c r="G6" s="51" t="s">
        <v>227</v>
      </c>
      <c r="H6" s="51" t="s">
        <v>228</v>
      </c>
      <c r="I6" s="51"/>
      <c r="J6" s="63"/>
    </row>
    <row r="7" ht="22.9" customHeight="1" spans="1:10">
      <c r="A7" s="53"/>
      <c r="B7" s="51"/>
      <c r="C7" s="51" t="s">
        <v>77</v>
      </c>
      <c r="D7" s="67">
        <f>F7+I7</f>
        <v>33350</v>
      </c>
      <c r="E7" s="54"/>
      <c r="F7" s="68" t="s">
        <v>229</v>
      </c>
      <c r="G7" s="54"/>
      <c r="H7" s="68" t="s">
        <v>229</v>
      </c>
      <c r="I7" s="68" t="s">
        <v>230</v>
      </c>
      <c r="J7" s="64"/>
    </row>
    <row r="8" ht="22.9" customHeight="1" spans="1:10">
      <c r="A8" s="53"/>
      <c r="B8" s="66">
        <v>120</v>
      </c>
      <c r="C8" s="69" t="s">
        <v>0</v>
      </c>
      <c r="D8" s="67">
        <f>F8+I8</f>
        <v>33350</v>
      </c>
      <c r="E8" s="54"/>
      <c r="F8" s="68" t="s">
        <v>229</v>
      </c>
      <c r="G8" s="54"/>
      <c r="H8" s="68" t="s">
        <v>229</v>
      </c>
      <c r="I8" s="68" t="s">
        <v>230</v>
      </c>
      <c r="J8" s="64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rintOptions horizontalCentered="1"/>
  <pageMargins left="0.590277777777778" right="0.590277777777778" top="1.37777777777778" bottom="0.984027777777778" header="0" footer="0"/>
  <pageSetup paperSize="9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8"/>
  <sheetViews>
    <sheetView workbookViewId="0">
      <pane ySplit="6" topLeftCell="A7" activePane="bottomLeft" state="frozen"/>
      <selection/>
      <selection pane="bottomLeft" activeCell="B3" sqref="B3:F3"/>
    </sheetView>
  </sheetViews>
  <sheetFormatPr defaultColWidth="10" defaultRowHeight="13.5"/>
  <cols>
    <col min="1" max="1" width="1.5" customWidth="1"/>
    <col min="2" max="4" width="6.125" customWidth="1"/>
    <col min="5" max="5" width="17" customWidth="1"/>
    <col min="6" max="6" width="40.625" customWidth="1"/>
    <col min="7" max="9" width="17" customWidth="1"/>
    <col min="10" max="10" width="1.5" customWidth="1"/>
    <col min="11" max="12" width="9.75" customWidth="1"/>
  </cols>
  <sheetData>
    <row r="1" ht="24.95" customHeight="1" spans="1:10">
      <c r="A1" s="45"/>
      <c r="B1" s="2"/>
      <c r="C1" s="2"/>
      <c r="D1" s="2"/>
      <c r="E1" s="46"/>
      <c r="F1" s="46"/>
      <c r="G1" s="47"/>
      <c r="H1" s="47"/>
      <c r="I1" s="59" t="s">
        <v>231</v>
      </c>
      <c r="J1" s="50"/>
    </row>
    <row r="2" ht="22.9" customHeight="1" spans="1:10">
      <c r="A2" s="45"/>
      <c r="B2" s="3" t="s">
        <v>232</v>
      </c>
      <c r="C2" s="3"/>
      <c r="D2" s="3"/>
      <c r="E2" s="3"/>
      <c r="F2" s="3"/>
      <c r="G2" s="3"/>
      <c r="H2" s="3"/>
      <c r="I2" s="3"/>
      <c r="J2" s="50"/>
    </row>
    <row r="3" ht="19.5" customHeight="1" spans="1:10">
      <c r="A3" s="48"/>
      <c r="B3" s="49" t="s">
        <v>5</v>
      </c>
      <c r="C3" s="49"/>
      <c r="D3" s="49"/>
      <c r="E3" s="49"/>
      <c r="F3" s="49"/>
      <c r="G3" s="48"/>
      <c r="H3" s="48"/>
      <c r="I3" s="60" t="s">
        <v>6</v>
      </c>
      <c r="J3" s="61"/>
    </row>
    <row r="4" ht="24.4" customHeight="1" spans="1:10">
      <c r="A4" s="50"/>
      <c r="B4" s="51" t="s">
        <v>9</v>
      </c>
      <c r="C4" s="51"/>
      <c r="D4" s="51"/>
      <c r="E4" s="51"/>
      <c r="F4" s="51"/>
      <c r="G4" s="51" t="s">
        <v>233</v>
      </c>
      <c r="H4" s="51"/>
      <c r="I4" s="51"/>
      <c r="J4" s="62"/>
    </row>
    <row r="5" ht="24.4" customHeight="1" spans="1:10">
      <c r="A5" s="52"/>
      <c r="B5" s="51" t="s">
        <v>84</v>
      </c>
      <c r="C5" s="51"/>
      <c r="D5" s="51"/>
      <c r="E5" s="51" t="s">
        <v>75</v>
      </c>
      <c r="F5" s="51" t="s">
        <v>76</v>
      </c>
      <c r="G5" s="51" t="s">
        <v>64</v>
      </c>
      <c r="H5" s="51" t="s">
        <v>80</v>
      </c>
      <c r="I5" s="51" t="s">
        <v>81</v>
      </c>
      <c r="J5" s="62"/>
    </row>
    <row r="6" ht="24.4" customHeight="1" spans="1:10">
      <c r="A6" s="52"/>
      <c r="B6" s="51" t="s">
        <v>85</v>
      </c>
      <c r="C6" s="51" t="s">
        <v>86</v>
      </c>
      <c r="D6" s="51" t="s">
        <v>87</v>
      </c>
      <c r="E6" s="51"/>
      <c r="F6" s="51"/>
      <c r="G6" s="51"/>
      <c r="H6" s="51"/>
      <c r="I6" s="51"/>
      <c r="J6" s="63"/>
    </row>
    <row r="7" ht="22.9" customHeight="1" spans="1:10">
      <c r="A7" s="53"/>
      <c r="B7" s="51"/>
      <c r="C7" s="51"/>
      <c r="D7" s="51"/>
      <c r="E7" s="51"/>
      <c r="F7" s="51" t="s">
        <v>77</v>
      </c>
      <c r="G7" s="54"/>
      <c r="H7" s="54"/>
      <c r="I7" s="54"/>
      <c r="J7" s="64"/>
    </row>
    <row r="8" ht="22.9" customHeight="1" spans="1:10">
      <c r="A8" s="53"/>
      <c r="B8" s="51"/>
      <c r="C8" s="51"/>
      <c r="D8" s="51"/>
      <c r="E8" s="66" t="s">
        <v>234</v>
      </c>
      <c r="G8" s="54"/>
      <c r="H8" s="54"/>
      <c r="I8" s="54"/>
      <c r="J8" s="64"/>
    </row>
    <row r="9" ht="22.9" customHeight="1" spans="1:10">
      <c r="A9" s="53"/>
      <c r="B9" s="51"/>
      <c r="C9" s="51"/>
      <c r="D9" s="51"/>
      <c r="E9" s="66"/>
      <c r="F9" s="66"/>
      <c r="G9" s="54"/>
      <c r="H9" s="54"/>
      <c r="I9" s="54"/>
      <c r="J9" s="64"/>
    </row>
    <row r="10" ht="22.9" customHeight="1" spans="1:10">
      <c r="A10" s="53"/>
      <c r="B10" s="51"/>
      <c r="C10" s="51"/>
      <c r="D10" s="51"/>
      <c r="E10" s="51"/>
      <c r="F10" s="51"/>
      <c r="G10" s="54"/>
      <c r="H10" s="54"/>
      <c r="I10" s="54"/>
      <c r="J10" s="64"/>
    </row>
    <row r="11" ht="22.9" customHeight="1" spans="1:10">
      <c r="A11" s="53"/>
      <c r="B11" s="51"/>
      <c r="C11" s="51"/>
      <c r="D11" s="51"/>
      <c r="E11" s="51"/>
      <c r="F11" s="51"/>
      <c r="G11" s="54"/>
      <c r="H11" s="54"/>
      <c r="I11" s="54"/>
      <c r="J11" s="64"/>
    </row>
    <row r="12" ht="22.9" customHeight="1" spans="1:10">
      <c r="A12" s="53"/>
      <c r="B12" s="51"/>
      <c r="C12" s="51"/>
      <c r="D12" s="51"/>
      <c r="E12" s="51"/>
      <c r="F12" s="51"/>
      <c r="G12" s="54"/>
      <c r="H12" s="54"/>
      <c r="I12" s="54"/>
      <c r="J12" s="64"/>
    </row>
    <row r="13" ht="22.9" customHeight="1" spans="1:10">
      <c r="A13" s="53"/>
      <c r="B13" s="51"/>
      <c r="C13" s="51"/>
      <c r="D13" s="51"/>
      <c r="E13" s="51"/>
      <c r="F13" s="51"/>
      <c r="G13" s="54"/>
      <c r="H13" s="54"/>
      <c r="I13" s="54"/>
      <c r="J13" s="64"/>
    </row>
    <row r="14" ht="22.9" customHeight="1" spans="1:10">
      <c r="A14" s="53"/>
      <c r="B14" s="51"/>
      <c r="C14" s="51"/>
      <c r="D14" s="51"/>
      <c r="E14" s="51"/>
      <c r="F14" s="51"/>
      <c r="G14" s="54"/>
      <c r="H14" s="54"/>
      <c r="I14" s="54"/>
      <c r="J14" s="64"/>
    </row>
    <row r="15" ht="22.9" customHeight="1" spans="1:10">
      <c r="A15" s="53"/>
      <c r="B15" s="51"/>
      <c r="C15" s="51"/>
      <c r="D15" s="51"/>
      <c r="E15" s="51"/>
      <c r="F15" s="51"/>
      <c r="G15" s="54"/>
      <c r="H15" s="54"/>
      <c r="I15" s="54"/>
      <c r="J15" s="64"/>
    </row>
    <row r="16" ht="22.9" customHeight="1" spans="1:10">
      <c r="A16" s="52"/>
      <c r="B16" s="55"/>
      <c r="C16" s="55"/>
      <c r="D16" s="55"/>
      <c r="E16" s="55"/>
      <c r="F16" s="55" t="s">
        <v>25</v>
      </c>
      <c r="G16" s="56"/>
      <c r="H16" s="56"/>
      <c r="I16" s="56"/>
      <c r="J16" s="62"/>
    </row>
    <row r="17" ht="22.9" customHeight="1" spans="1:10">
      <c r="A17" s="52"/>
      <c r="B17" s="55"/>
      <c r="C17" s="55"/>
      <c r="D17" s="55"/>
      <c r="E17" s="55"/>
      <c r="F17" s="55" t="s">
        <v>25</v>
      </c>
      <c r="G17" s="56"/>
      <c r="H17" s="56"/>
      <c r="I17" s="56"/>
      <c r="J17" s="62"/>
    </row>
    <row r="18" ht="39" customHeight="1" spans="2:5">
      <c r="B18" s="57"/>
      <c r="C18" s="58"/>
      <c r="D18" s="58"/>
      <c r="E18" s="58"/>
    </row>
  </sheetData>
  <mergeCells count="11">
    <mergeCell ref="B2:I2"/>
    <mergeCell ref="B3:F3"/>
    <mergeCell ref="B4:F4"/>
    <mergeCell ref="G4:I4"/>
    <mergeCell ref="B5:D5"/>
    <mergeCell ref="B18:E18"/>
    <mergeCell ref="E5:E6"/>
    <mergeCell ref="F5:F6"/>
    <mergeCell ref="G5:G6"/>
    <mergeCell ref="H5:H6"/>
    <mergeCell ref="I5:I6"/>
  </mergeCells>
  <printOptions horizontalCentered="1"/>
  <pageMargins left="0.590277777777778" right="0.590277777777778" top="1.37777777777778" bottom="0.984027777777778" header="0" footer="0"/>
  <pageSetup paperSize="9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7"/>
  <sheetViews>
    <sheetView workbookViewId="0">
      <pane ySplit="6" topLeftCell="A7" activePane="bottomLeft" state="frozen"/>
      <selection/>
      <selection pane="bottomLeft" activeCell="B3" sqref="B3:C3"/>
    </sheetView>
  </sheetViews>
  <sheetFormatPr defaultColWidth="10" defaultRowHeight="13.5"/>
  <cols>
    <col min="1" max="1" width="1.5" customWidth="1"/>
    <col min="2" max="2" width="12.25" customWidth="1"/>
    <col min="3" max="3" width="29.75" customWidth="1"/>
    <col min="4" max="9" width="14.5" customWidth="1"/>
    <col min="10" max="10" width="1.5" customWidth="1"/>
    <col min="11" max="11" width="9.75" customWidth="1"/>
  </cols>
  <sheetData>
    <row r="1" ht="24.95" customHeight="1" spans="1:10">
      <c r="A1" s="45"/>
      <c r="B1" s="2"/>
      <c r="C1" s="46"/>
      <c r="D1" s="47"/>
      <c r="E1" s="47"/>
      <c r="F1" s="47"/>
      <c r="G1" s="47"/>
      <c r="H1" s="47"/>
      <c r="I1" s="59" t="s">
        <v>235</v>
      </c>
      <c r="J1" s="50"/>
    </row>
    <row r="2" ht="22.9" customHeight="1" spans="1:10">
      <c r="A2" s="45"/>
      <c r="B2" s="3" t="s">
        <v>236</v>
      </c>
      <c r="C2" s="3"/>
      <c r="D2" s="3"/>
      <c r="E2" s="3"/>
      <c r="F2" s="3"/>
      <c r="G2" s="3"/>
      <c r="H2" s="3"/>
      <c r="I2" s="3"/>
      <c r="J2" s="50" t="s">
        <v>3</v>
      </c>
    </row>
    <row r="3" ht="19.5" customHeight="1" spans="1:10">
      <c r="A3" s="48"/>
      <c r="B3" s="49" t="s">
        <v>5</v>
      </c>
      <c r="C3" s="49"/>
      <c r="D3" s="60"/>
      <c r="E3" s="60"/>
      <c r="F3" s="60"/>
      <c r="G3" s="60"/>
      <c r="H3" s="60"/>
      <c r="I3" s="60" t="s">
        <v>6</v>
      </c>
      <c r="J3" s="61"/>
    </row>
    <row r="4" ht="24.4" customHeight="1" spans="1:10">
      <c r="A4" s="50"/>
      <c r="B4" s="51" t="s">
        <v>223</v>
      </c>
      <c r="C4" s="51" t="s">
        <v>76</v>
      </c>
      <c r="D4" s="51" t="s">
        <v>224</v>
      </c>
      <c r="E4" s="51"/>
      <c r="F4" s="51"/>
      <c r="G4" s="51"/>
      <c r="H4" s="51"/>
      <c r="I4" s="51"/>
      <c r="J4" s="62"/>
    </row>
    <row r="5" ht="24.4" customHeight="1" spans="1:10">
      <c r="A5" s="52"/>
      <c r="B5" s="51"/>
      <c r="C5" s="51"/>
      <c r="D5" s="51" t="s">
        <v>64</v>
      </c>
      <c r="E5" s="65" t="s">
        <v>225</v>
      </c>
      <c r="F5" s="51" t="s">
        <v>226</v>
      </c>
      <c r="G5" s="51"/>
      <c r="H5" s="51"/>
      <c r="I5" s="51" t="s">
        <v>186</v>
      </c>
      <c r="J5" s="62"/>
    </row>
    <row r="6" ht="24.4" customHeight="1" spans="1:10">
      <c r="A6" s="52"/>
      <c r="B6" s="51"/>
      <c r="C6" s="51"/>
      <c r="D6" s="51"/>
      <c r="E6" s="65"/>
      <c r="F6" s="51" t="s">
        <v>156</v>
      </c>
      <c r="G6" s="51" t="s">
        <v>227</v>
      </c>
      <c r="H6" s="51" t="s">
        <v>228</v>
      </c>
      <c r="I6" s="51"/>
      <c r="J6" s="63"/>
    </row>
    <row r="7" ht="22.9" customHeight="1" spans="1:10">
      <c r="A7" s="53"/>
      <c r="B7" s="51"/>
      <c r="C7" s="51" t="s">
        <v>77</v>
      </c>
      <c r="D7" s="54"/>
      <c r="E7" s="54"/>
      <c r="F7" s="54"/>
      <c r="G7" s="54"/>
      <c r="H7" s="54"/>
      <c r="I7" s="54"/>
      <c r="J7" s="64"/>
    </row>
    <row r="8" ht="22.9" customHeight="1" spans="1:10">
      <c r="A8" s="53"/>
      <c r="B8" s="51"/>
      <c r="C8" s="66" t="s">
        <v>234</v>
      </c>
      <c r="D8" s="54"/>
      <c r="E8" s="54"/>
      <c r="F8" s="54"/>
      <c r="G8" s="54"/>
      <c r="H8" s="54"/>
      <c r="I8" s="54"/>
      <c r="J8" s="64"/>
    </row>
    <row r="9" ht="22.9" customHeight="1" spans="1:10">
      <c r="A9" s="53"/>
      <c r="B9" s="51"/>
      <c r="C9" s="51"/>
      <c r="D9" s="54"/>
      <c r="E9" s="54"/>
      <c r="F9" s="54"/>
      <c r="G9" s="54"/>
      <c r="H9" s="54"/>
      <c r="I9" s="54"/>
      <c r="J9" s="64"/>
    </row>
    <row r="10" ht="22.9" customHeight="1" spans="1:10">
      <c r="A10" s="53"/>
      <c r="B10" s="51"/>
      <c r="C10" s="51"/>
      <c r="D10" s="54"/>
      <c r="E10" s="54"/>
      <c r="F10" s="54"/>
      <c r="G10" s="54"/>
      <c r="H10" s="54"/>
      <c r="I10" s="54"/>
      <c r="J10" s="64"/>
    </row>
    <row r="11" ht="22.9" customHeight="1" spans="1:10">
      <c r="A11" s="53"/>
      <c r="B11" s="66"/>
      <c r="C11" s="66"/>
      <c r="D11" s="54"/>
      <c r="E11" s="54"/>
      <c r="F11" s="54"/>
      <c r="G11" s="54"/>
      <c r="H11" s="54"/>
      <c r="I11" s="54"/>
      <c r="J11" s="64"/>
    </row>
    <row r="12" ht="22.9" customHeight="1" spans="1:10">
      <c r="A12" s="53"/>
      <c r="B12" s="51"/>
      <c r="C12" s="51"/>
      <c r="D12" s="54"/>
      <c r="E12" s="54"/>
      <c r="F12" s="54"/>
      <c r="G12" s="54"/>
      <c r="H12" s="54"/>
      <c r="I12" s="54"/>
      <c r="J12" s="64"/>
    </row>
    <row r="13" ht="22.9" customHeight="1" spans="1:10">
      <c r="A13" s="53"/>
      <c r="B13" s="51"/>
      <c r="C13" s="51"/>
      <c r="D13" s="54"/>
      <c r="E13" s="54"/>
      <c r="F13" s="54"/>
      <c r="G13" s="54"/>
      <c r="H13" s="54"/>
      <c r="I13" s="54"/>
      <c r="J13" s="64"/>
    </row>
    <row r="14" ht="22.9" customHeight="1" spans="1:10">
      <c r="A14" s="53"/>
      <c r="B14" s="51"/>
      <c r="C14" s="51"/>
      <c r="D14" s="54"/>
      <c r="E14" s="54"/>
      <c r="F14" s="54"/>
      <c r="G14" s="54"/>
      <c r="H14" s="54"/>
      <c r="I14" s="54"/>
      <c r="J14" s="64"/>
    </row>
    <row r="15" ht="22.9" customHeight="1" spans="1:10">
      <c r="A15" s="53"/>
      <c r="B15" s="51"/>
      <c r="C15" s="51"/>
      <c r="D15" s="54"/>
      <c r="E15" s="54"/>
      <c r="F15" s="54"/>
      <c r="G15" s="54"/>
      <c r="H15" s="54"/>
      <c r="I15" s="54"/>
      <c r="J15" s="64"/>
    </row>
    <row r="16" ht="22.9" customHeight="1" spans="1:10">
      <c r="A16" s="53"/>
      <c r="B16" s="51"/>
      <c r="C16" s="51"/>
      <c r="D16" s="54"/>
      <c r="E16" s="54"/>
      <c r="F16" s="54"/>
      <c r="G16" s="54"/>
      <c r="H16" s="54"/>
      <c r="I16" s="54"/>
      <c r="J16" s="64"/>
    </row>
    <row r="17" ht="39" customHeight="1" spans="2:5">
      <c r="B17" s="57"/>
      <c r="C17" s="58"/>
      <c r="D17" s="58"/>
      <c r="E17" s="58"/>
    </row>
  </sheetData>
  <mergeCells count="10">
    <mergeCell ref="B2:I2"/>
    <mergeCell ref="B3:C3"/>
    <mergeCell ref="D4:I4"/>
    <mergeCell ref="F5:H5"/>
    <mergeCell ref="B17:E17"/>
    <mergeCell ref="B4:B6"/>
    <mergeCell ref="C4:C6"/>
    <mergeCell ref="D5:D6"/>
    <mergeCell ref="E5:E6"/>
    <mergeCell ref="I5:I6"/>
  </mergeCells>
  <printOptions horizontalCentered="1"/>
  <pageMargins left="0.590277777777778" right="0.590277777777778" top="1.37777777777778" bottom="0.984027777777778" header="0" footer="0"/>
  <pageSetup paperSize="9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7"/>
  <sheetViews>
    <sheetView workbookViewId="0">
      <pane ySplit="6" topLeftCell="A7" activePane="bottomLeft" state="frozen"/>
      <selection/>
      <selection pane="bottomLeft" activeCell="B3" sqref="B3:F3"/>
    </sheetView>
  </sheetViews>
  <sheetFormatPr defaultColWidth="10" defaultRowHeight="13.5"/>
  <cols>
    <col min="1" max="1" width="1.5" customWidth="1"/>
    <col min="2" max="4" width="6.625" customWidth="1"/>
    <col min="5" max="5" width="13.375" customWidth="1"/>
    <col min="6" max="6" width="41" customWidth="1"/>
    <col min="7" max="9" width="17.625" customWidth="1"/>
    <col min="10" max="10" width="1.5" customWidth="1"/>
    <col min="11" max="12" width="9.75" customWidth="1"/>
  </cols>
  <sheetData>
    <row r="1" ht="24.95" customHeight="1" spans="1:10">
      <c r="A1" s="45"/>
      <c r="B1" s="2"/>
      <c r="C1" s="2"/>
      <c r="D1" s="2"/>
      <c r="E1" s="46"/>
      <c r="F1" s="46"/>
      <c r="G1" s="47"/>
      <c r="H1" s="47"/>
      <c r="I1" s="59" t="s">
        <v>237</v>
      </c>
      <c r="J1" s="50"/>
    </row>
    <row r="2" ht="22.9" customHeight="1" spans="1:10">
      <c r="A2" s="45"/>
      <c r="B2" s="3" t="s">
        <v>238</v>
      </c>
      <c r="C2" s="3"/>
      <c r="D2" s="3"/>
      <c r="E2" s="3"/>
      <c r="F2" s="3"/>
      <c r="G2" s="3"/>
      <c r="H2" s="3"/>
      <c r="I2" s="3"/>
      <c r="J2" s="50" t="s">
        <v>3</v>
      </c>
    </row>
    <row r="3" ht="19.5" customHeight="1" spans="1:10">
      <c r="A3" s="48"/>
      <c r="B3" s="49" t="s">
        <v>5</v>
      </c>
      <c r="C3" s="49"/>
      <c r="D3" s="49"/>
      <c r="E3" s="49"/>
      <c r="F3" s="49"/>
      <c r="G3" s="48"/>
      <c r="H3" s="48"/>
      <c r="I3" s="60" t="s">
        <v>6</v>
      </c>
      <c r="J3" s="61"/>
    </row>
    <row r="4" ht="24.4" customHeight="1" spans="1:10">
      <c r="A4" s="50"/>
      <c r="B4" s="51" t="s">
        <v>9</v>
      </c>
      <c r="C4" s="51"/>
      <c r="D4" s="51"/>
      <c r="E4" s="51"/>
      <c r="F4" s="51"/>
      <c r="G4" s="51" t="s">
        <v>239</v>
      </c>
      <c r="H4" s="51"/>
      <c r="I4" s="51"/>
      <c r="J4" s="62"/>
    </row>
    <row r="5" ht="24.4" customHeight="1" spans="1:10">
      <c r="A5" s="52"/>
      <c r="B5" s="51" t="s">
        <v>84</v>
      </c>
      <c r="C5" s="51"/>
      <c r="D5" s="51"/>
      <c r="E5" s="51" t="s">
        <v>75</v>
      </c>
      <c r="F5" s="51" t="s">
        <v>76</v>
      </c>
      <c r="G5" s="51" t="s">
        <v>64</v>
      </c>
      <c r="H5" s="51" t="s">
        <v>80</v>
      </c>
      <c r="I5" s="51" t="s">
        <v>81</v>
      </c>
      <c r="J5" s="62"/>
    </row>
    <row r="6" ht="24.4" customHeight="1" spans="1:10">
      <c r="A6" s="52"/>
      <c r="B6" s="51" t="s">
        <v>85</v>
      </c>
      <c r="C6" s="51" t="s">
        <v>86</v>
      </c>
      <c r="D6" s="51" t="s">
        <v>87</v>
      </c>
      <c r="E6" s="51"/>
      <c r="F6" s="51"/>
      <c r="G6" s="51"/>
      <c r="H6" s="51"/>
      <c r="I6" s="51"/>
      <c r="J6" s="63"/>
    </row>
    <row r="7" ht="22.9" customHeight="1" spans="1:10">
      <c r="A7" s="53"/>
      <c r="B7" s="51"/>
      <c r="C7" s="51"/>
      <c r="D7" s="51"/>
      <c r="E7" s="51"/>
      <c r="F7" s="51" t="s">
        <v>77</v>
      </c>
      <c r="G7" s="54"/>
      <c r="H7" s="54"/>
      <c r="I7" s="54"/>
      <c r="J7" s="64"/>
    </row>
    <row r="8" ht="22.9" customHeight="1" spans="1:10">
      <c r="A8" s="52"/>
      <c r="B8" s="55"/>
      <c r="C8" s="55"/>
      <c r="D8" s="55"/>
      <c r="E8" s="55" t="s">
        <v>234</v>
      </c>
      <c r="F8" s="55"/>
      <c r="G8" s="56"/>
      <c r="H8" s="56"/>
      <c r="I8" s="56"/>
      <c r="J8" s="62"/>
    </row>
    <row r="9" ht="22.9" customHeight="1" spans="1:10">
      <c r="A9" s="52"/>
      <c r="B9" s="55"/>
      <c r="C9" s="55"/>
      <c r="D9" s="55"/>
      <c r="E9" s="55"/>
      <c r="F9" s="55"/>
      <c r="G9" s="56"/>
      <c r="H9" s="56"/>
      <c r="I9" s="56"/>
      <c r="J9" s="62"/>
    </row>
    <row r="10" ht="22.9" customHeight="1" spans="1:10">
      <c r="A10" s="52"/>
      <c r="B10" s="55"/>
      <c r="C10" s="55"/>
      <c r="D10" s="55"/>
      <c r="E10" s="55"/>
      <c r="F10" s="55"/>
      <c r="G10" s="56"/>
      <c r="H10" s="56"/>
      <c r="I10" s="56"/>
      <c r="J10" s="62"/>
    </row>
    <row r="11" ht="22.9" customHeight="1" spans="1:10">
      <c r="A11" s="52"/>
      <c r="B11" s="55"/>
      <c r="C11" s="55"/>
      <c r="D11" s="55"/>
      <c r="E11" s="55"/>
      <c r="F11" s="55"/>
      <c r="G11" s="56"/>
      <c r="H11" s="56"/>
      <c r="I11" s="56"/>
      <c r="J11" s="62"/>
    </row>
    <row r="12" ht="22.9" customHeight="1" spans="1:10">
      <c r="A12" s="52"/>
      <c r="B12" s="55"/>
      <c r="C12" s="55"/>
      <c r="D12" s="55"/>
      <c r="E12" s="55"/>
      <c r="F12" s="55"/>
      <c r="G12" s="56"/>
      <c r="H12" s="56"/>
      <c r="I12" s="56"/>
      <c r="J12" s="62"/>
    </row>
    <row r="13" ht="22.9" customHeight="1" spans="1:10">
      <c r="A13" s="52"/>
      <c r="B13" s="55"/>
      <c r="C13" s="55"/>
      <c r="D13" s="55"/>
      <c r="E13" s="55"/>
      <c r="F13" s="55"/>
      <c r="G13" s="56"/>
      <c r="H13" s="56"/>
      <c r="I13" s="56"/>
      <c r="J13" s="62"/>
    </row>
    <row r="14" ht="22.9" customHeight="1" spans="1:10">
      <c r="A14" s="52"/>
      <c r="B14" s="55"/>
      <c r="C14" s="55"/>
      <c r="D14" s="55"/>
      <c r="E14" s="55"/>
      <c r="F14" s="55"/>
      <c r="G14" s="56"/>
      <c r="H14" s="56"/>
      <c r="I14" s="56"/>
      <c r="J14" s="62"/>
    </row>
    <row r="15" ht="22.9" customHeight="1" spans="1:10">
      <c r="A15" s="52"/>
      <c r="B15" s="55"/>
      <c r="C15" s="55"/>
      <c r="D15" s="55"/>
      <c r="E15" s="55"/>
      <c r="F15" s="55" t="s">
        <v>25</v>
      </c>
      <c r="G15" s="56"/>
      <c r="H15" s="56"/>
      <c r="I15" s="56"/>
      <c r="J15" s="62"/>
    </row>
    <row r="16" ht="22.9" customHeight="1" spans="1:10">
      <c r="A16" s="52"/>
      <c r="B16" s="55"/>
      <c r="C16" s="55"/>
      <c r="D16" s="55"/>
      <c r="E16" s="55"/>
      <c r="F16" s="55" t="s">
        <v>240</v>
      </c>
      <c r="G16" s="56"/>
      <c r="H16" s="56"/>
      <c r="I16" s="56"/>
      <c r="J16" s="63"/>
    </row>
    <row r="17" ht="39" customHeight="1" spans="2:5">
      <c r="B17" s="57"/>
      <c r="C17" s="58"/>
      <c r="D17" s="58"/>
      <c r="E17" s="58"/>
    </row>
  </sheetData>
  <mergeCells count="11">
    <mergeCell ref="B2:I2"/>
    <mergeCell ref="B3:F3"/>
    <mergeCell ref="B4:F4"/>
    <mergeCell ref="G4:I4"/>
    <mergeCell ref="B5:D5"/>
    <mergeCell ref="B17:E17"/>
    <mergeCell ref="E5:E6"/>
    <mergeCell ref="F5:F6"/>
    <mergeCell ref="G5:G6"/>
    <mergeCell ref="H5:H6"/>
    <mergeCell ref="I5:I6"/>
  </mergeCells>
  <printOptions horizontalCentered="1"/>
  <pageMargins left="0.590277777777778" right="0.590277777777778" top="1.37777777777778" bottom="0.984027777777778" header="0" footer="0"/>
  <pageSetup paperSize="9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M19"/>
  <sheetViews>
    <sheetView workbookViewId="0">
      <selection activeCell="P15" sqref="P14:P15"/>
    </sheetView>
  </sheetViews>
  <sheetFormatPr defaultColWidth="9" defaultRowHeight="13.5"/>
  <cols>
    <col min="1" max="1" width="5.625" style="1" customWidth="1"/>
    <col min="2" max="2" width="11.25" style="1" customWidth="1"/>
    <col min="3" max="3" width="9" style="19"/>
    <col min="4" max="4" width="9" style="1"/>
    <col min="5" max="5" width="10.25" style="1" customWidth="1"/>
    <col min="6" max="6" width="12.625" style="1" customWidth="1"/>
    <col min="7" max="7" width="17.5" style="1" customWidth="1"/>
    <col min="8" max="8" width="10.25" style="1" customWidth="1"/>
    <col min="9" max="9" width="10.5" style="1" customWidth="1"/>
    <col min="10" max="10" width="9.875" style="1" customWidth="1"/>
    <col min="11" max="11" width="9.625" style="1" customWidth="1"/>
    <col min="12" max="12" width="9.5" style="1" customWidth="1"/>
    <col min="13" max="13" width="9.75" style="1" customWidth="1"/>
    <col min="14" max="16384" width="9" style="1"/>
  </cols>
  <sheetData>
    <row r="1" ht="18.95" customHeight="1" spans="2:10">
      <c r="B1" s="2"/>
      <c r="J1" s="1" t="s">
        <v>241</v>
      </c>
    </row>
    <row r="2" ht="24" customHeight="1" spans="2:13">
      <c r="B2" s="20" t="s">
        <v>242</v>
      </c>
      <c r="C2" s="21"/>
      <c r="D2" s="21"/>
      <c r="E2" s="21"/>
      <c r="F2" s="21"/>
      <c r="G2" s="21"/>
      <c r="H2" s="21"/>
      <c r="I2" s="21"/>
      <c r="J2" s="39"/>
      <c r="K2" s="40"/>
      <c r="L2" s="40"/>
      <c r="M2" s="40"/>
    </row>
    <row r="3" ht="24.95" customHeight="1" spans="2:13">
      <c r="B3" s="22" t="s">
        <v>243</v>
      </c>
      <c r="C3" s="22"/>
      <c r="D3" s="22"/>
      <c r="E3" s="22"/>
      <c r="F3" s="22"/>
      <c r="G3" s="22"/>
      <c r="H3" s="22"/>
      <c r="I3" s="22"/>
      <c r="J3" s="22"/>
      <c r="K3" s="41"/>
      <c r="L3" s="41"/>
      <c r="M3" s="41"/>
    </row>
    <row r="4" ht="24.95" customHeight="1" spans="2:13">
      <c r="B4" s="23" t="s">
        <v>244</v>
      </c>
      <c r="C4" s="24" t="s">
        <v>245</v>
      </c>
      <c r="D4" s="24"/>
      <c r="E4" s="24"/>
      <c r="F4" s="24"/>
      <c r="G4" s="24"/>
      <c r="H4" s="24"/>
      <c r="I4" s="24"/>
      <c r="J4" s="24"/>
      <c r="K4" s="42"/>
      <c r="L4" s="42"/>
      <c r="M4" s="42"/>
    </row>
    <row r="5" ht="24.95" customHeight="1" spans="2:13">
      <c r="B5" s="23" t="s">
        <v>246</v>
      </c>
      <c r="C5" s="24" t="s">
        <v>0</v>
      </c>
      <c r="D5" s="24"/>
      <c r="E5" s="24"/>
      <c r="F5" s="24"/>
      <c r="G5" s="24"/>
      <c r="H5" s="24"/>
      <c r="I5" s="24"/>
      <c r="J5" s="24"/>
      <c r="K5" s="42"/>
      <c r="L5" s="42"/>
      <c r="M5" s="42"/>
    </row>
    <row r="6" ht="24.95" customHeight="1" spans="2:13">
      <c r="B6" s="25" t="s">
        <v>247</v>
      </c>
      <c r="C6" s="26" t="s">
        <v>248</v>
      </c>
      <c r="D6" s="26"/>
      <c r="E6" s="26"/>
      <c r="F6" s="27">
        <v>10</v>
      </c>
      <c r="G6" s="27"/>
      <c r="H6" s="27"/>
      <c r="I6" s="27"/>
      <c r="J6" s="27"/>
      <c r="K6" s="42"/>
      <c r="L6" s="42"/>
      <c r="M6" s="42"/>
    </row>
    <row r="7" ht="24.95" customHeight="1" spans="2:13">
      <c r="B7" s="28"/>
      <c r="C7" s="26" t="s">
        <v>249</v>
      </c>
      <c r="D7" s="26"/>
      <c r="E7" s="26"/>
      <c r="F7" s="27">
        <v>10</v>
      </c>
      <c r="G7" s="27"/>
      <c r="H7" s="27"/>
      <c r="I7" s="27"/>
      <c r="J7" s="27"/>
      <c r="K7" s="42"/>
      <c r="L7" s="42"/>
      <c r="M7" s="42"/>
    </row>
    <row r="8" ht="24.95" customHeight="1" spans="2:13">
      <c r="B8" s="28"/>
      <c r="C8" s="26" t="s">
        <v>250</v>
      </c>
      <c r="D8" s="26"/>
      <c r="E8" s="26"/>
      <c r="F8" s="27"/>
      <c r="G8" s="27"/>
      <c r="H8" s="27"/>
      <c r="I8" s="27"/>
      <c r="J8" s="27"/>
      <c r="K8" s="42"/>
      <c r="L8" s="42"/>
      <c r="M8" s="42"/>
    </row>
    <row r="9" ht="24.95" customHeight="1" spans="2:13">
      <c r="B9" s="25" t="s">
        <v>251</v>
      </c>
      <c r="C9" s="13" t="s">
        <v>252</v>
      </c>
      <c r="D9" s="13"/>
      <c r="E9" s="13"/>
      <c r="F9" s="13"/>
      <c r="G9" s="13"/>
      <c r="H9" s="13"/>
      <c r="I9" s="13"/>
      <c r="J9" s="13"/>
      <c r="K9" s="42"/>
      <c r="L9" s="42"/>
      <c r="M9" s="42"/>
    </row>
    <row r="10" ht="24.95" customHeight="1" spans="2:13">
      <c r="B10" s="25"/>
      <c r="C10" s="13"/>
      <c r="D10" s="13"/>
      <c r="E10" s="13"/>
      <c r="F10" s="13"/>
      <c r="G10" s="13"/>
      <c r="H10" s="13"/>
      <c r="I10" s="13"/>
      <c r="J10" s="13"/>
      <c r="K10" s="42"/>
      <c r="L10" s="42"/>
      <c r="M10" s="42"/>
    </row>
    <row r="11" ht="24.95" customHeight="1" spans="2:13">
      <c r="B11" s="28" t="s">
        <v>253</v>
      </c>
      <c r="C11" s="23" t="s">
        <v>254</v>
      </c>
      <c r="D11" s="23" t="s">
        <v>255</v>
      </c>
      <c r="E11" s="26" t="s">
        <v>256</v>
      </c>
      <c r="F11" s="26"/>
      <c r="G11" s="26" t="s">
        <v>257</v>
      </c>
      <c r="H11" s="26"/>
      <c r="I11" s="26"/>
      <c r="J11" s="26"/>
      <c r="K11" s="42"/>
      <c r="L11" s="42"/>
      <c r="M11" s="42"/>
    </row>
    <row r="12" ht="24.95" customHeight="1" spans="2:13">
      <c r="B12" s="28"/>
      <c r="C12" s="28" t="s">
        <v>258</v>
      </c>
      <c r="D12" s="28" t="s">
        <v>259</v>
      </c>
      <c r="E12" s="29" t="s">
        <v>260</v>
      </c>
      <c r="F12" s="30"/>
      <c r="G12" s="29" t="s">
        <v>261</v>
      </c>
      <c r="H12" s="31"/>
      <c r="I12" s="31"/>
      <c r="J12" s="30"/>
      <c r="K12" s="42"/>
      <c r="L12" s="42"/>
      <c r="M12" s="42"/>
    </row>
    <row r="13" ht="38.1" customHeight="1" spans="2:13">
      <c r="B13" s="28"/>
      <c r="C13" s="28"/>
      <c r="D13" s="28"/>
      <c r="E13" s="29" t="s">
        <v>262</v>
      </c>
      <c r="F13" s="30"/>
      <c r="G13" s="29" t="s">
        <v>263</v>
      </c>
      <c r="H13" s="31"/>
      <c r="I13" s="31"/>
      <c r="J13" s="30"/>
      <c r="K13" s="43"/>
      <c r="L13" s="43"/>
      <c r="M13" s="43"/>
    </row>
    <row r="14" ht="24" customHeight="1" spans="2:10">
      <c r="B14" s="28"/>
      <c r="C14" s="28"/>
      <c r="D14" s="28" t="s">
        <v>264</v>
      </c>
      <c r="E14" s="32" t="s">
        <v>265</v>
      </c>
      <c r="F14" s="33"/>
      <c r="G14" s="32" t="s">
        <v>266</v>
      </c>
      <c r="H14" s="34"/>
      <c r="I14" s="34"/>
      <c r="J14" s="33"/>
    </row>
    <row r="15" ht="24" customHeight="1" spans="2:10">
      <c r="B15" s="28"/>
      <c r="C15" s="28"/>
      <c r="D15" s="28" t="s">
        <v>267</v>
      </c>
      <c r="E15" s="32" t="s">
        <v>268</v>
      </c>
      <c r="F15" s="33"/>
      <c r="G15" s="32" t="s">
        <v>269</v>
      </c>
      <c r="H15" s="34"/>
      <c r="I15" s="34"/>
      <c r="J15" s="33"/>
    </row>
    <row r="16" ht="24" customHeight="1" spans="2:10">
      <c r="B16" s="28"/>
      <c r="C16" s="28"/>
      <c r="D16" s="28" t="s">
        <v>270</v>
      </c>
      <c r="E16" s="32" t="s">
        <v>271</v>
      </c>
      <c r="F16" s="33"/>
      <c r="G16" s="35" t="s">
        <v>272</v>
      </c>
      <c r="H16" s="35"/>
      <c r="I16" s="35"/>
      <c r="J16" s="35"/>
    </row>
    <row r="17" ht="24" spans="2:10">
      <c r="B17" s="28"/>
      <c r="C17" s="28" t="s">
        <v>273</v>
      </c>
      <c r="D17" s="25" t="s">
        <v>274</v>
      </c>
      <c r="E17" s="32" t="s">
        <v>275</v>
      </c>
      <c r="F17" s="33"/>
      <c r="G17" s="36" t="s">
        <v>276</v>
      </c>
      <c r="H17" s="36"/>
      <c r="I17" s="36"/>
      <c r="J17" s="36"/>
    </row>
    <row r="18" ht="24" spans="2:10">
      <c r="B18" s="28"/>
      <c r="C18" s="28"/>
      <c r="D18" s="25" t="s">
        <v>277</v>
      </c>
      <c r="E18" s="37" t="s">
        <v>278</v>
      </c>
      <c r="F18" s="38"/>
      <c r="G18" s="37" t="s">
        <v>279</v>
      </c>
      <c r="H18" s="38"/>
      <c r="I18" s="38"/>
      <c r="J18" s="44"/>
    </row>
    <row r="19" ht="33" customHeight="1" spans="2:10">
      <c r="B19" s="28"/>
      <c r="C19" s="28" t="s">
        <v>280</v>
      </c>
      <c r="D19" s="25" t="s">
        <v>281</v>
      </c>
      <c r="E19" s="13" t="s">
        <v>282</v>
      </c>
      <c r="F19" s="13"/>
      <c r="G19" s="13" t="s">
        <v>283</v>
      </c>
      <c r="H19" s="13"/>
      <c r="I19" s="13"/>
      <c r="J19" s="13"/>
    </row>
  </sheetData>
  <mergeCells count="35">
    <mergeCell ref="B2:J2"/>
    <mergeCell ref="B3:J3"/>
    <mergeCell ref="C4:J4"/>
    <mergeCell ref="C5:J5"/>
    <mergeCell ref="C6:E6"/>
    <mergeCell ref="F6:J6"/>
    <mergeCell ref="C7:E7"/>
    <mergeCell ref="F7:J7"/>
    <mergeCell ref="C8:E8"/>
    <mergeCell ref="F8:J8"/>
    <mergeCell ref="E11:F11"/>
    <mergeCell ref="G11:J11"/>
    <mergeCell ref="E12:F12"/>
    <mergeCell ref="G12:J12"/>
    <mergeCell ref="E13:F13"/>
    <mergeCell ref="G13:J13"/>
    <mergeCell ref="E14:F14"/>
    <mergeCell ref="G14:J14"/>
    <mergeCell ref="E15:F15"/>
    <mergeCell ref="G15:J15"/>
    <mergeCell ref="E16:F16"/>
    <mergeCell ref="G16:J16"/>
    <mergeCell ref="E17:F17"/>
    <mergeCell ref="G17:J17"/>
    <mergeCell ref="E18:F18"/>
    <mergeCell ref="G18:J18"/>
    <mergeCell ref="E19:F19"/>
    <mergeCell ref="G19:J19"/>
    <mergeCell ref="B6:B8"/>
    <mergeCell ref="B9:B10"/>
    <mergeCell ref="B11:B19"/>
    <mergeCell ref="C12:C16"/>
    <mergeCell ref="C17:C18"/>
    <mergeCell ref="D12:D13"/>
    <mergeCell ref="C9:J10"/>
  </mergeCells>
  <dataValidations count="1">
    <dataValidation type="list" allowBlank="1" showInputMessage="1" showErrorMessage="1" sqref="M4">
      <formula1>"正向指标,反向指标"</formula1>
    </dataValidation>
  </dataValidations>
  <printOptions horizontalCentered="1"/>
  <pageMargins left="0.590277777777778" right="0.590277777777778" top="1.37777777777778" bottom="0.984027777777778" header="0.5" footer="0.5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M20"/>
  <sheetViews>
    <sheetView workbookViewId="0">
      <selection activeCell="J1" sqref="J1"/>
    </sheetView>
  </sheetViews>
  <sheetFormatPr defaultColWidth="9" defaultRowHeight="13.5"/>
  <cols>
    <col min="1" max="1" width="3.75" customWidth="1"/>
    <col min="2" max="2" width="11.25" style="1" customWidth="1"/>
    <col min="3" max="3" width="9" style="19"/>
    <col min="4" max="4" width="9" style="1"/>
    <col min="5" max="5" width="9.625" style="1" customWidth="1"/>
    <col min="6" max="6" width="12.625" style="1" customWidth="1"/>
    <col min="7" max="7" width="17.5" style="1" customWidth="1"/>
    <col min="8" max="8" width="10.25" style="1" customWidth="1"/>
    <col min="9" max="9" width="10.5" style="1" customWidth="1"/>
    <col min="10" max="10" width="9.875" style="1" customWidth="1"/>
    <col min="11" max="11" width="9.625" style="1" customWidth="1"/>
    <col min="12" max="12" width="9.5" style="1" customWidth="1"/>
    <col min="13" max="13" width="9.75" style="1" customWidth="1"/>
    <col min="14" max="16384" width="9" style="1"/>
  </cols>
  <sheetData>
    <row r="1" s="1" customFormat="1" ht="18.95" customHeight="1" spans="2:10">
      <c r="B1" s="2"/>
      <c r="C1" s="19"/>
      <c r="J1" s="16" t="s">
        <v>284</v>
      </c>
    </row>
    <row r="2" s="1" customFormat="1" ht="24" customHeight="1" spans="2:13">
      <c r="B2" s="20" t="s">
        <v>242</v>
      </c>
      <c r="C2" s="21"/>
      <c r="D2" s="21"/>
      <c r="E2" s="21"/>
      <c r="F2" s="21"/>
      <c r="G2" s="21"/>
      <c r="H2" s="21"/>
      <c r="I2" s="21"/>
      <c r="J2" s="39"/>
      <c r="K2" s="40"/>
      <c r="L2" s="40"/>
      <c r="M2" s="40"/>
    </row>
    <row r="3" s="1" customFormat="1" ht="24.95" customHeight="1" spans="2:13">
      <c r="B3" s="22" t="s">
        <v>243</v>
      </c>
      <c r="C3" s="22"/>
      <c r="D3" s="22"/>
      <c r="E3" s="22"/>
      <c r="F3" s="22"/>
      <c r="G3" s="22"/>
      <c r="H3" s="22"/>
      <c r="I3" s="22"/>
      <c r="J3" s="22"/>
      <c r="K3" s="41"/>
      <c r="L3" s="41"/>
      <c r="M3" s="41"/>
    </row>
    <row r="4" s="1" customFormat="1" ht="24.95" customHeight="1" spans="2:13">
      <c r="B4" s="23" t="s">
        <v>244</v>
      </c>
      <c r="C4" s="24" t="s">
        <v>285</v>
      </c>
      <c r="D4" s="24"/>
      <c r="E4" s="24"/>
      <c r="F4" s="24"/>
      <c r="G4" s="24"/>
      <c r="H4" s="24"/>
      <c r="I4" s="24"/>
      <c r="J4" s="24"/>
      <c r="K4" s="42"/>
      <c r="L4" s="42"/>
      <c r="M4" s="42"/>
    </row>
    <row r="5" s="1" customFormat="1" ht="24.95" customHeight="1" spans="2:13">
      <c r="B5" s="23" t="s">
        <v>246</v>
      </c>
      <c r="C5" s="24" t="s">
        <v>0</v>
      </c>
      <c r="D5" s="24"/>
      <c r="E5" s="24"/>
      <c r="F5" s="24"/>
      <c r="G5" s="24"/>
      <c r="H5" s="24"/>
      <c r="I5" s="24"/>
      <c r="J5" s="24"/>
      <c r="K5" s="42"/>
      <c r="L5" s="42"/>
      <c r="M5" s="42"/>
    </row>
    <row r="6" s="1" customFormat="1" ht="24.95" customHeight="1" spans="2:13">
      <c r="B6" s="25" t="s">
        <v>247</v>
      </c>
      <c r="C6" s="26" t="s">
        <v>248</v>
      </c>
      <c r="D6" s="26"/>
      <c r="E6" s="26"/>
      <c r="F6" s="27">
        <v>5</v>
      </c>
      <c r="G6" s="27"/>
      <c r="H6" s="27"/>
      <c r="I6" s="27"/>
      <c r="J6" s="27"/>
      <c r="K6" s="42"/>
      <c r="L6" s="42"/>
      <c r="M6" s="42"/>
    </row>
    <row r="7" s="1" customFormat="1" ht="24.95" customHeight="1" spans="2:13">
      <c r="B7" s="28"/>
      <c r="C7" s="26" t="s">
        <v>249</v>
      </c>
      <c r="D7" s="26"/>
      <c r="E7" s="26"/>
      <c r="F7" s="27">
        <v>5</v>
      </c>
      <c r="G7" s="27"/>
      <c r="H7" s="27"/>
      <c r="I7" s="27"/>
      <c r="J7" s="27"/>
      <c r="K7" s="42"/>
      <c r="L7" s="42"/>
      <c r="M7" s="42"/>
    </row>
    <row r="8" s="1" customFormat="1" ht="24.95" customHeight="1" spans="2:13">
      <c r="B8" s="28"/>
      <c r="C8" s="26" t="s">
        <v>250</v>
      </c>
      <c r="D8" s="26"/>
      <c r="E8" s="26"/>
      <c r="F8" s="27"/>
      <c r="G8" s="27"/>
      <c r="H8" s="27"/>
      <c r="I8" s="27"/>
      <c r="J8" s="27"/>
      <c r="K8" s="42"/>
      <c r="L8" s="42"/>
      <c r="M8" s="42"/>
    </row>
    <row r="9" s="1" customFormat="1" ht="24.95" customHeight="1" spans="2:13">
      <c r="B9" s="25" t="s">
        <v>251</v>
      </c>
      <c r="C9" s="13" t="s">
        <v>286</v>
      </c>
      <c r="D9" s="13"/>
      <c r="E9" s="13"/>
      <c r="F9" s="13"/>
      <c r="G9" s="13"/>
      <c r="H9" s="13"/>
      <c r="I9" s="13"/>
      <c r="J9" s="13"/>
      <c r="K9" s="42"/>
      <c r="L9" s="42"/>
      <c r="M9" s="42"/>
    </row>
    <row r="10" s="1" customFormat="1" ht="24.95" customHeight="1" spans="2:13">
      <c r="B10" s="25"/>
      <c r="C10" s="13"/>
      <c r="D10" s="13"/>
      <c r="E10" s="13"/>
      <c r="F10" s="13"/>
      <c r="G10" s="13"/>
      <c r="H10" s="13"/>
      <c r="I10" s="13"/>
      <c r="J10" s="13"/>
      <c r="K10" s="42"/>
      <c r="L10" s="42"/>
      <c r="M10" s="42"/>
    </row>
    <row r="11" s="1" customFormat="1" ht="24.95" customHeight="1" spans="2:13">
      <c r="B11" s="28" t="s">
        <v>253</v>
      </c>
      <c r="C11" s="23" t="s">
        <v>254</v>
      </c>
      <c r="D11" s="23" t="s">
        <v>255</v>
      </c>
      <c r="E11" s="26" t="s">
        <v>256</v>
      </c>
      <c r="F11" s="26"/>
      <c r="G11" s="26" t="s">
        <v>257</v>
      </c>
      <c r="H11" s="26"/>
      <c r="I11" s="26"/>
      <c r="J11" s="26"/>
      <c r="K11" s="42"/>
      <c r="L11" s="42"/>
      <c r="M11" s="42"/>
    </row>
    <row r="12" s="1" customFormat="1" ht="24.95" customHeight="1" spans="2:13">
      <c r="B12" s="28"/>
      <c r="C12" s="28" t="s">
        <v>258</v>
      </c>
      <c r="D12" s="28" t="s">
        <v>259</v>
      </c>
      <c r="E12" s="29" t="s">
        <v>287</v>
      </c>
      <c r="F12" s="30"/>
      <c r="G12" s="29" t="s">
        <v>288</v>
      </c>
      <c r="H12" s="31"/>
      <c r="I12" s="31"/>
      <c r="J12" s="30"/>
      <c r="K12" s="42"/>
      <c r="L12" s="42"/>
      <c r="M12" s="42"/>
    </row>
    <row r="13" s="1" customFormat="1" ht="38.1" customHeight="1" spans="2:13">
      <c r="B13" s="28"/>
      <c r="C13" s="28"/>
      <c r="D13" s="28"/>
      <c r="E13" s="29" t="s">
        <v>289</v>
      </c>
      <c r="F13" s="30"/>
      <c r="G13" s="29" t="s">
        <v>290</v>
      </c>
      <c r="H13" s="31"/>
      <c r="I13" s="31"/>
      <c r="J13" s="30"/>
      <c r="K13" s="43"/>
      <c r="L13" s="43"/>
      <c r="M13" s="43"/>
    </row>
    <row r="14" s="1" customFormat="1" ht="24" customHeight="1" spans="2:10">
      <c r="B14" s="28"/>
      <c r="C14" s="28"/>
      <c r="D14" s="28"/>
      <c r="E14" s="13" t="s">
        <v>291</v>
      </c>
      <c r="F14" s="13"/>
      <c r="G14" s="13" t="s">
        <v>292</v>
      </c>
      <c r="H14" s="13"/>
      <c r="I14" s="13"/>
      <c r="J14" s="13"/>
    </row>
    <row r="15" s="1" customFormat="1" ht="24" customHeight="1" spans="2:10">
      <c r="B15" s="28"/>
      <c r="C15" s="28"/>
      <c r="D15" s="28" t="s">
        <v>264</v>
      </c>
      <c r="E15" s="32" t="s">
        <v>293</v>
      </c>
      <c r="F15" s="33"/>
      <c r="G15" s="32" t="s">
        <v>294</v>
      </c>
      <c r="H15" s="34"/>
      <c r="I15" s="34"/>
      <c r="J15" s="33"/>
    </row>
    <row r="16" s="1" customFormat="1" ht="24" customHeight="1" spans="2:10">
      <c r="B16" s="28"/>
      <c r="C16" s="28"/>
      <c r="D16" s="28" t="s">
        <v>267</v>
      </c>
      <c r="E16" s="32" t="s">
        <v>268</v>
      </c>
      <c r="F16" s="33"/>
      <c r="G16" s="32" t="s">
        <v>269</v>
      </c>
      <c r="H16" s="34"/>
      <c r="I16" s="34"/>
      <c r="J16" s="33"/>
    </row>
    <row r="17" s="1" customFormat="1" ht="24" customHeight="1" spans="2:10">
      <c r="B17" s="28"/>
      <c r="C17" s="28"/>
      <c r="D17" s="28" t="s">
        <v>270</v>
      </c>
      <c r="E17" s="32" t="s">
        <v>295</v>
      </c>
      <c r="F17" s="33"/>
      <c r="G17" s="35" t="s">
        <v>296</v>
      </c>
      <c r="H17" s="35"/>
      <c r="I17" s="35"/>
      <c r="J17" s="35"/>
    </row>
    <row r="18" s="1" customFormat="1" ht="24" spans="2:10">
      <c r="B18" s="28"/>
      <c r="C18" s="28" t="s">
        <v>273</v>
      </c>
      <c r="D18" s="25" t="s">
        <v>274</v>
      </c>
      <c r="E18" s="32" t="s">
        <v>297</v>
      </c>
      <c r="F18" s="33"/>
      <c r="G18" s="36" t="s">
        <v>298</v>
      </c>
      <c r="H18" s="36"/>
      <c r="I18" s="36"/>
      <c r="J18" s="36"/>
    </row>
    <row r="19" s="1" customFormat="1" ht="24" spans="2:10">
      <c r="B19" s="28"/>
      <c r="C19" s="28"/>
      <c r="D19" s="25" t="s">
        <v>277</v>
      </c>
      <c r="E19" s="37" t="s">
        <v>299</v>
      </c>
      <c r="F19" s="38"/>
      <c r="G19" s="37" t="s">
        <v>300</v>
      </c>
      <c r="H19" s="38"/>
      <c r="I19" s="38"/>
      <c r="J19" s="44"/>
    </row>
    <row r="20" s="1" customFormat="1" ht="33" customHeight="1" spans="2:10">
      <c r="B20" s="28"/>
      <c r="C20" s="28" t="s">
        <v>280</v>
      </c>
      <c r="D20" s="25" t="s">
        <v>281</v>
      </c>
      <c r="E20" s="13" t="s">
        <v>282</v>
      </c>
      <c r="F20" s="13"/>
      <c r="G20" s="13" t="s">
        <v>283</v>
      </c>
      <c r="H20" s="13"/>
      <c r="I20" s="13"/>
      <c r="J20" s="13"/>
    </row>
  </sheetData>
  <mergeCells count="37">
    <mergeCell ref="B2:J2"/>
    <mergeCell ref="B3:J3"/>
    <mergeCell ref="C4:J4"/>
    <mergeCell ref="C5:J5"/>
    <mergeCell ref="C6:E6"/>
    <mergeCell ref="F6:J6"/>
    <mergeCell ref="C7:E7"/>
    <mergeCell ref="F7:J7"/>
    <mergeCell ref="C8:E8"/>
    <mergeCell ref="F8:J8"/>
    <mergeCell ref="E11:F11"/>
    <mergeCell ref="G11:J11"/>
    <mergeCell ref="E12:F12"/>
    <mergeCell ref="G12:J12"/>
    <mergeCell ref="E13:F13"/>
    <mergeCell ref="G13:J13"/>
    <mergeCell ref="E14:F14"/>
    <mergeCell ref="G14:J14"/>
    <mergeCell ref="E15:F15"/>
    <mergeCell ref="G15:J15"/>
    <mergeCell ref="E16:F16"/>
    <mergeCell ref="G16:J16"/>
    <mergeCell ref="E17:F17"/>
    <mergeCell ref="G17:J17"/>
    <mergeCell ref="E18:F18"/>
    <mergeCell ref="G18:J18"/>
    <mergeCell ref="E19:F19"/>
    <mergeCell ref="G19:J19"/>
    <mergeCell ref="E20:F20"/>
    <mergeCell ref="G20:J20"/>
    <mergeCell ref="B6:B8"/>
    <mergeCell ref="B9:B10"/>
    <mergeCell ref="B11:B20"/>
    <mergeCell ref="C12:C17"/>
    <mergeCell ref="C18:C19"/>
    <mergeCell ref="D12:D14"/>
    <mergeCell ref="C9:J10"/>
  </mergeCells>
  <dataValidations count="1">
    <dataValidation type="list" allowBlank="1" showInputMessage="1" showErrorMessage="1" sqref="M4">
      <formula1>"正向指标,反向指标"</formula1>
    </dataValidation>
  </dataValidations>
  <pageMargins left="0.75" right="0.75" top="1" bottom="1" header="0.511805555555556" footer="0.511805555555556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M19"/>
  <sheetViews>
    <sheetView workbookViewId="0">
      <selection activeCell="J1" sqref="J1"/>
    </sheetView>
  </sheetViews>
  <sheetFormatPr defaultColWidth="9" defaultRowHeight="13.5"/>
  <cols>
    <col min="1" max="1" width="3.75" customWidth="1"/>
    <col min="2" max="2" width="11.25" style="1" customWidth="1"/>
    <col min="3" max="3" width="9" style="19"/>
    <col min="4" max="4" width="9" style="1"/>
    <col min="5" max="5" width="9.625" style="1" customWidth="1"/>
    <col min="6" max="6" width="12.625" style="1" customWidth="1"/>
    <col min="7" max="7" width="17.5" style="1" customWidth="1"/>
    <col min="8" max="8" width="10.25" style="1" customWidth="1"/>
    <col min="9" max="9" width="10.5" style="1" customWidth="1"/>
    <col min="10" max="10" width="9.875" style="1" customWidth="1"/>
    <col min="11" max="11" width="9.625" style="1" customWidth="1"/>
    <col min="12" max="12" width="9.5" style="1" customWidth="1"/>
    <col min="13" max="13" width="9.75" style="1" customWidth="1"/>
    <col min="14" max="16384" width="9" style="1"/>
  </cols>
  <sheetData>
    <row r="1" s="1" customFormat="1" ht="18.95" customHeight="1" spans="2:10">
      <c r="B1" s="2"/>
      <c r="C1" s="19"/>
      <c r="J1" s="16" t="s">
        <v>301</v>
      </c>
    </row>
    <row r="2" s="1" customFormat="1" ht="24" customHeight="1" spans="2:13">
      <c r="B2" s="20" t="s">
        <v>242</v>
      </c>
      <c r="C2" s="21"/>
      <c r="D2" s="21"/>
      <c r="E2" s="21"/>
      <c r="F2" s="21"/>
      <c r="G2" s="21"/>
      <c r="H2" s="21"/>
      <c r="I2" s="21"/>
      <c r="J2" s="39"/>
      <c r="K2" s="40"/>
      <c r="L2" s="40"/>
      <c r="M2" s="40"/>
    </row>
    <row r="3" s="1" customFormat="1" ht="24.95" customHeight="1" spans="2:13">
      <c r="B3" s="22" t="s">
        <v>243</v>
      </c>
      <c r="C3" s="22"/>
      <c r="D3" s="22"/>
      <c r="E3" s="22"/>
      <c r="F3" s="22"/>
      <c r="G3" s="22"/>
      <c r="H3" s="22"/>
      <c r="I3" s="22"/>
      <c r="J3" s="22"/>
      <c r="K3" s="41"/>
      <c r="L3" s="41"/>
      <c r="M3" s="41"/>
    </row>
    <row r="4" s="1" customFormat="1" ht="24.95" customHeight="1" spans="2:13">
      <c r="B4" s="23" t="s">
        <v>244</v>
      </c>
      <c r="C4" s="24" t="s">
        <v>302</v>
      </c>
      <c r="D4" s="24"/>
      <c r="E4" s="24"/>
      <c r="F4" s="24"/>
      <c r="G4" s="24"/>
      <c r="H4" s="24"/>
      <c r="I4" s="24"/>
      <c r="J4" s="24"/>
      <c r="K4" s="42"/>
      <c r="L4" s="42"/>
      <c r="M4" s="42"/>
    </row>
    <row r="5" s="1" customFormat="1" ht="24.95" customHeight="1" spans="2:13">
      <c r="B5" s="23" t="s">
        <v>246</v>
      </c>
      <c r="C5" s="24" t="s">
        <v>0</v>
      </c>
      <c r="D5" s="24"/>
      <c r="E5" s="24"/>
      <c r="F5" s="24"/>
      <c r="G5" s="24"/>
      <c r="H5" s="24"/>
      <c r="I5" s="24"/>
      <c r="J5" s="24"/>
      <c r="K5" s="42"/>
      <c r="L5" s="42"/>
      <c r="M5" s="42"/>
    </row>
    <row r="6" s="1" customFormat="1" ht="24.95" customHeight="1" spans="2:13">
      <c r="B6" s="25" t="s">
        <v>247</v>
      </c>
      <c r="C6" s="26" t="s">
        <v>248</v>
      </c>
      <c r="D6" s="26"/>
      <c r="E6" s="26"/>
      <c r="F6" s="27">
        <v>30</v>
      </c>
      <c r="G6" s="27"/>
      <c r="H6" s="27"/>
      <c r="I6" s="27"/>
      <c r="J6" s="27"/>
      <c r="K6" s="42"/>
      <c r="L6" s="42"/>
      <c r="M6" s="42"/>
    </row>
    <row r="7" s="1" customFormat="1" ht="24.95" customHeight="1" spans="2:13">
      <c r="B7" s="28"/>
      <c r="C7" s="26" t="s">
        <v>249</v>
      </c>
      <c r="D7" s="26"/>
      <c r="E7" s="26"/>
      <c r="F7" s="27">
        <v>30</v>
      </c>
      <c r="G7" s="27"/>
      <c r="H7" s="27"/>
      <c r="I7" s="27"/>
      <c r="J7" s="27"/>
      <c r="K7" s="42"/>
      <c r="L7" s="42"/>
      <c r="M7" s="42"/>
    </row>
    <row r="8" s="1" customFormat="1" ht="24.95" customHeight="1" spans="2:13">
      <c r="B8" s="28"/>
      <c r="C8" s="26" t="s">
        <v>250</v>
      </c>
      <c r="D8" s="26"/>
      <c r="E8" s="26"/>
      <c r="F8" s="27"/>
      <c r="G8" s="27"/>
      <c r="H8" s="27"/>
      <c r="I8" s="27"/>
      <c r="J8" s="27"/>
      <c r="K8" s="42"/>
      <c r="L8" s="42"/>
      <c r="M8" s="42"/>
    </row>
    <row r="9" s="1" customFormat="1" ht="24.95" customHeight="1" spans="2:13">
      <c r="B9" s="25" t="s">
        <v>251</v>
      </c>
      <c r="C9" s="13" t="s">
        <v>286</v>
      </c>
      <c r="D9" s="13"/>
      <c r="E9" s="13"/>
      <c r="F9" s="13"/>
      <c r="G9" s="13"/>
      <c r="H9" s="13"/>
      <c r="I9" s="13"/>
      <c r="J9" s="13"/>
      <c r="K9" s="42"/>
      <c r="L9" s="42"/>
      <c r="M9" s="42"/>
    </row>
    <row r="10" s="1" customFormat="1" ht="24.95" customHeight="1" spans="2:13">
      <c r="B10" s="25"/>
      <c r="C10" s="13"/>
      <c r="D10" s="13"/>
      <c r="E10" s="13"/>
      <c r="F10" s="13"/>
      <c r="G10" s="13"/>
      <c r="H10" s="13"/>
      <c r="I10" s="13"/>
      <c r="J10" s="13"/>
      <c r="K10" s="42"/>
      <c r="L10" s="42"/>
      <c r="M10" s="42"/>
    </row>
    <row r="11" s="1" customFormat="1" ht="24.95" customHeight="1" spans="2:13">
      <c r="B11" s="28" t="s">
        <v>253</v>
      </c>
      <c r="C11" s="23" t="s">
        <v>254</v>
      </c>
      <c r="D11" s="23" t="s">
        <v>255</v>
      </c>
      <c r="E11" s="26" t="s">
        <v>256</v>
      </c>
      <c r="F11" s="26"/>
      <c r="G11" s="26" t="s">
        <v>257</v>
      </c>
      <c r="H11" s="26"/>
      <c r="I11" s="26"/>
      <c r="J11" s="26"/>
      <c r="K11" s="42"/>
      <c r="L11" s="42"/>
      <c r="M11" s="42"/>
    </row>
    <row r="12" s="1" customFormat="1" ht="24.95" customHeight="1" spans="2:13">
      <c r="B12" s="28"/>
      <c r="C12" s="28" t="s">
        <v>258</v>
      </c>
      <c r="D12" s="28" t="s">
        <v>259</v>
      </c>
      <c r="E12" s="29" t="s">
        <v>303</v>
      </c>
      <c r="F12" s="30"/>
      <c r="G12" s="29" t="s">
        <v>292</v>
      </c>
      <c r="H12" s="31"/>
      <c r="I12" s="31"/>
      <c r="J12" s="30"/>
      <c r="K12" s="42"/>
      <c r="L12" s="42"/>
      <c r="M12" s="42"/>
    </row>
    <row r="13" s="1" customFormat="1" ht="38.1" customHeight="1" spans="2:13">
      <c r="B13" s="28"/>
      <c r="C13" s="28"/>
      <c r="D13" s="28"/>
      <c r="E13" s="29" t="s">
        <v>304</v>
      </c>
      <c r="F13" s="30"/>
      <c r="G13" s="29" t="s">
        <v>305</v>
      </c>
      <c r="H13" s="31"/>
      <c r="I13" s="31"/>
      <c r="J13" s="30"/>
      <c r="K13" s="43"/>
      <c r="L13" s="43"/>
      <c r="M13" s="43"/>
    </row>
    <row r="14" s="1" customFormat="1" ht="24" customHeight="1" spans="2:10">
      <c r="B14" s="28"/>
      <c r="C14" s="28"/>
      <c r="D14" s="28" t="s">
        <v>264</v>
      </c>
      <c r="E14" s="32" t="s">
        <v>306</v>
      </c>
      <c r="F14" s="33"/>
      <c r="G14" s="32" t="s">
        <v>307</v>
      </c>
      <c r="H14" s="34"/>
      <c r="I14" s="34"/>
      <c r="J14" s="33"/>
    </row>
    <row r="15" s="1" customFormat="1" ht="24" customHeight="1" spans="2:10">
      <c r="B15" s="28"/>
      <c r="C15" s="28"/>
      <c r="D15" s="28" t="s">
        <v>267</v>
      </c>
      <c r="E15" s="32" t="s">
        <v>268</v>
      </c>
      <c r="F15" s="33"/>
      <c r="G15" s="32" t="s">
        <v>269</v>
      </c>
      <c r="H15" s="34"/>
      <c r="I15" s="34"/>
      <c r="J15" s="33"/>
    </row>
    <row r="16" s="1" customFormat="1" ht="24" customHeight="1" spans="2:10">
      <c r="B16" s="28"/>
      <c r="C16" s="28"/>
      <c r="D16" s="28" t="s">
        <v>270</v>
      </c>
      <c r="E16" s="32" t="s">
        <v>308</v>
      </c>
      <c r="F16" s="33"/>
      <c r="G16" s="35" t="s">
        <v>309</v>
      </c>
      <c r="H16" s="35"/>
      <c r="I16" s="35"/>
      <c r="J16" s="35"/>
    </row>
    <row r="17" s="1" customFormat="1" ht="24" spans="2:10">
      <c r="B17" s="28"/>
      <c r="C17" s="28" t="s">
        <v>273</v>
      </c>
      <c r="D17" s="25" t="s">
        <v>274</v>
      </c>
      <c r="E17" s="32" t="s">
        <v>310</v>
      </c>
      <c r="F17" s="33"/>
      <c r="G17" s="36" t="s">
        <v>311</v>
      </c>
      <c r="H17" s="36"/>
      <c r="I17" s="36"/>
      <c r="J17" s="36"/>
    </row>
    <row r="18" s="1" customFormat="1" ht="24" spans="2:10">
      <c r="B18" s="28"/>
      <c r="C18" s="28"/>
      <c r="D18" s="25" t="s">
        <v>277</v>
      </c>
      <c r="E18" s="37" t="s">
        <v>312</v>
      </c>
      <c r="F18" s="38"/>
      <c r="G18" s="37" t="s">
        <v>313</v>
      </c>
      <c r="H18" s="38"/>
      <c r="I18" s="38"/>
      <c r="J18" s="44"/>
    </row>
    <row r="19" s="1" customFormat="1" ht="33" customHeight="1" spans="2:10">
      <c r="B19" s="28"/>
      <c r="C19" s="28" t="s">
        <v>280</v>
      </c>
      <c r="D19" s="25" t="s">
        <v>281</v>
      </c>
      <c r="E19" s="13" t="s">
        <v>282</v>
      </c>
      <c r="F19" s="13"/>
      <c r="G19" s="13" t="s">
        <v>283</v>
      </c>
      <c r="H19" s="13"/>
      <c r="I19" s="13"/>
      <c r="J19" s="13"/>
    </row>
  </sheetData>
  <mergeCells count="35">
    <mergeCell ref="B2:J2"/>
    <mergeCell ref="B3:J3"/>
    <mergeCell ref="C4:J4"/>
    <mergeCell ref="C5:J5"/>
    <mergeCell ref="C6:E6"/>
    <mergeCell ref="F6:J6"/>
    <mergeCell ref="C7:E7"/>
    <mergeCell ref="F7:J7"/>
    <mergeCell ref="C8:E8"/>
    <mergeCell ref="F8:J8"/>
    <mergeCell ref="E11:F11"/>
    <mergeCell ref="G11:J11"/>
    <mergeCell ref="E12:F12"/>
    <mergeCell ref="G12:J12"/>
    <mergeCell ref="E13:F13"/>
    <mergeCell ref="G13:J13"/>
    <mergeCell ref="E14:F14"/>
    <mergeCell ref="G14:J14"/>
    <mergeCell ref="E15:F15"/>
    <mergeCell ref="G15:J15"/>
    <mergeCell ref="E16:F16"/>
    <mergeCell ref="G16:J16"/>
    <mergeCell ref="E17:F17"/>
    <mergeCell ref="G17:J17"/>
    <mergeCell ref="E18:F18"/>
    <mergeCell ref="G18:J18"/>
    <mergeCell ref="E19:F19"/>
    <mergeCell ref="G19:J19"/>
    <mergeCell ref="B6:B8"/>
    <mergeCell ref="B9:B10"/>
    <mergeCell ref="B11:B19"/>
    <mergeCell ref="C12:C16"/>
    <mergeCell ref="C17:C18"/>
    <mergeCell ref="D12:D13"/>
    <mergeCell ref="C9:J10"/>
  </mergeCells>
  <dataValidations count="1">
    <dataValidation type="list" allowBlank="1" showInputMessage="1" showErrorMessage="1" sqref="M4">
      <formula1>"正向指标,反向指标"</formula1>
    </dataValidation>
  </dataValidations>
  <pageMargins left="0.75" right="0.75" top="1" bottom="1" header="0.5" footer="0.5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P33"/>
  <sheetViews>
    <sheetView workbookViewId="0">
      <selection activeCell="L7" sqref="L7"/>
    </sheetView>
  </sheetViews>
  <sheetFormatPr defaultColWidth="10" defaultRowHeight="13.5"/>
  <cols>
    <col min="1" max="1" width="2.625" customWidth="1"/>
    <col min="2" max="2" width="5.75" style="1" customWidth="1"/>
    <col min="3" max="3" width="10.625" style="1" customWidth="1"/>
    <col min="4" max="4" width="10.25" style="1" customWidth="1"/>
    <col min="5" max="5" width="11.625" style="1" customWidth="1"/>
    <col min="6" max="9" width="9.625" style="1" customWidth="1"/>
    <col min="10" max="10" width="9.75" style="1" customWidth="1"/>
    <col min="11" max="16383" width="10" style="1"/>
  </cols>
  <sheetData>
    <row r="1" ht="24.95" customHeight="1" spans="2:9">
      <c r="B1" s="2"/>
      <c r="I1" s="16" t="s">
        <v>314</v>
      </c>
    </row>
    <row r="2" ht="27" customHeight="1" spans="2:9">
      <c r="B2" s="3" t="s">
        <v>315</v>
      </c>
      <c r="C2" s="3"/>
      <c r="D2" s="3"/>
      <c r="E2" s="3"/>
      <c r="F2" s="3"/>
      <c r="G2" s="3"/>
      <c r="H2" s="3"/>
      <c r="I2" s="3"/>
    </row>
    <row r="3" ht="26.45" customHeight="1" spans="2:9">
      <c r="B3" s="4" t="s">
        <v>316</v>
      </c>
      <c r="C3" s="5"/>
      <c r="D3" s="5"/>
      <c r="E3" s="5"/>
      <c r="F3" s="5"/>
      <c r="G3" s="5"/>
      <c r="H3" s="5"/>
      <c r="I3" s="5"/>
    </row>
    <row r="4" ht="26.45" customHeight="1" spans="2:9">
      <c r="B4" s="6" t="s">
        <v>317</v>
      </c>
      <c r="C4" s="6"/>
      <c r="D4" s="6"/>
      <c r="E4" s="6" t="s">
        <v>0</v>
      </c>
      <c r="F4" s="6"/>
      <c r="G4" s="6"/>
      <c r="H4" s="6"/>
      <c r="I4" s="6"/>
    </row>
    <row r="5" ht="26.45" customHeight="1" spans="2:9">
      <c r="B5" s="6" t="s">
        <v>318</v>
      </c>
      <c r="C5" s="6" t="s">
        <v>319</v>
      </c>
      <c r="D5" s="6"/>
      <c r="E5" s="6" t="s">
        <v>320</v>
      </c>
      <c r="F5" s="6"/>
      <c r="G5" s="6"/>
      <c r="H5" s="6"/>
      <c r="I5" s="6"/>
    </row>
    <row r="6" ht="57" customHeight="1" spans="2:9">
      <c r="B6" s="6"/>
      <c r="C6" s="6" t="s">
        <v>245</v>
      </c>
      <c r="D6" s="6"/>
      <c r="E6" s="7" t="s">
        <v>321</v>
      </c>
      <c r="F6" s="7"/>
      <c r="G6" s="7"/>
      <c r="H6" s="7"/>
      <c r="I6" s="7"/>
    </row>
    <row r="7" ht="42.95" customHeight="1" spans="2:9">
      <c r="B7" s="6"/>
      <c r="C7" s="6" t="s">
        <v>285</v>
      </c>
      <c r="D7" s="6"/>
      <c r="E7" s="7" t="s">
        <v>322</v>
      </c>
      <c r="F7" s="7"/>
      <c r="G7" s="7"/>
      <c r="H7" s="7"/>
      <c r="I7" s="7"/>
    </row>
    <row r="8" ht="42.95" customHeight="1" spans="2:9">
      <c r="B8" s="6"/>
      <c r="C8" s="6" t="s">
        <v>302</v>
      </c>
      <c r="D8" s="6"/>
      <c r="E8" s="7" t="s">
        <v>323</v>
      </c>
      <c r="F8" s="7"/>
      <c r="G8" s="7"/>
      <c r="H8" s="7"/>
      <c r="I8" s="7"/>
    </row>
    <row r="9" ht="26.45" customHeight="1" spans="2:9">
      <c r="B9" s="6"/>
      <c r="C9" s="6" t="s">
        <v>324</v>
      </c>
      <c r="D9" s="6"/>
      <c r="E9" s="6"/>
      <c r="F9" s="6"/>
      <c r="G9" s="6" t="s">
        <v>325</v>
      </c>
      <c r="H9" s="6" t="s">
        <v>249</v>
      </c>
      <c r="I9" s="6" t="s">
        <v>250</v>
      </c>
    </row>
    <row r="10" ht="26.45" customHeight="1" spans="2:9">
      <c r="B10" s="6"/>
      <c r="C10" s="6"/>
      <c r="D10" s="6"/>
      <c r="E10" s="6"/>
      <c r="F10" s="6"/>
      <c r="G10" s="8">
        <v>313.36</v>
      </c>
      <c r="H10" s="8">
        <v>313.36</v>
      </c>
      <c r="I10" s="17"/>
    </row>
    <row r="11" ht="84" customHeight="1" spans="2:9">
      <c r="B11" s="9" t="s">
        <v>326</v>
      </c>
      <c r="C11" s="10" t="s">
        <v>327</v>
      </c>
      <c r="D11" s="10"/>
      <c r="E11" s="10"/>
      <c r="F11" s="10"/>
      <c r="G11" s="10"/>
      <c r="H11" s="10"/>
      <c r="I11" s="10"/>
    </row>
    <row r="12" ht="26.45" customHeight="1" spans="2:9">
      <c r="B12" s="11" t="s">
        <v>328</v>
      </c>
      <c r="C12" s="11" t="s">
        <v>254</v>
      </c>
      <c r="D12" s="11" t="s">
        <v>255</v>
      </c>
      <c r="E12" s="11"/>
      <c r="F12" s="11" t="s">
        <v>256</v>
      </c>
      <c r="G12" s="11"/>
      <c r="H12" s="11" t="s">
        <v>329</v>
      </c>
      <c r="I12" s="11"/>
    </row>
    <row r="13" ht="26.45" customHeight="1" spans="2:9">
      <c r="B13" s="11"/>
      <c r="C13" s="11" t="s">
        <v>330</v>
      </c>
      <c r="D13" s="12" t="s">
        <v>259</v>
      </c>
      <c r="E13" s="12"/>
      <c r="F13" s="12" t="s">
        <v>287</v>
      </c>
      <c r="G13" s="12"/>
      <c r="H13" s="12" t="s">
        <v>288</v>
      </c>
      <c r="I13" s="12"/>
    </row>
    <row r="14" ht="26.45" customHeight="1" spans="2:9">
      <c r="B14" s="11"/>
      <c r="C14" s="11"/>
      <c r="D14" s="12"/>
      <c r="E14" s="12"/>
      <c r="F14" s="12" t="s">
        <v>289</v>
      </c>
      <c r="G14" s="12"/>
      <c r="H14" s="12" t="s">
        <v>290</v>
      </c>
      <c r="I14" s="12"/>
    </row>
    <row r="15" ht="26.45" customHeight="1" spans="2:9">
      <c r="B15" s="11"/>
      <c r="C15" s="11"/>
      <c r="D15" s="12"/>
      <c r="E15" s="12"/>
      <c r="F15" s="12" t="s">
        <v>291</v>
      </c>
      <c r="G15" s="12"/>
      <c r="H15" s="12" t="s">
        <v>292</v>
      </c>
      <c r="I15" s="12"/>
    </row>
    <row r="16" ht="26.45" customHeight="1" spans="2:9">
      <c r="B16" s="11"/>
      <c r="C16" s="11"/>
      <c r="D16" s="12"/>
      <c r="E16" s="12"/>
      <c r="F16" s="12" t="s">
        <v>262</v>
      </c>
      <c r="G16" s="12"/>
      <c r="H16" s="12" t="s">
        <v>263</v>
      </c>
      <c r="I16" s="12"/>
    </row>
    <row r="17" ht="26.45" customHeight="1" spans="2:9">
      <c r="B17" s="11"/>
      <c r="C17" s="11"/>
      <c r="D17" s="12"/>
      <c r="E17" s="12"/>
      <c r="F17" s="12" t="s">
        <v>304</v>
      </c>
      <c r="G17" s="12"/>
      <c r="H17" s="12" t="s">
        <v>305</v>
      </c>
      <c r="I17" s="12"/>
    </row>
    <row r="18" ht="26.45" customHeight="1" spans="2:9">
      <c r="B18" s="11"/>
      <c r="C18" s="11"/>
      <c r="D18" s="12" t="s">
        <v>264</v>
      </c>
      <c r="E18" s="12"/>
      <c r="F18" s="12" t="s">
        <v>265</v>
      </c>
      <c r="G18" s="12"/>
      <c r="H18" s="12" t="s">
        <v>266</v>
      </c>
      <c r="I18" s="12"/>
    </row>
    <row r="19" ht="26.45" customHeight="1" spans="2:9">
      <c r="B19" s="11"/>
      <c r="C19" s="11"/>
      <c r="D19" s="12"/>
      <c r="E19" s="12"/>
      <c r="F19" s="12" t="s">
        <v>293</v>
      </c>
      <c r="G19" s="12"/>
      <c r="H19" s="12" t="s">
        <v>294</v>
      </c>
      <c r="I19" s="12"/>
    </row>
    <row r="20" ht="26.45" customHeight="1" spans="2:9">
      <c r="B20" s="11"/>
      <c r="C20" s="11"/>
      <c r="D20" s="12"/>
      <c r="E20" s="12"/>
      <c r="F20" s="12" t="s">
        <v>306</v>
      </c>
      <c r="G20" s="12"/>
      <c r="H20" s="12" t="s">
        <v>307</v>
      </c>
      <c r="I20" s="12"/>
    </row>
    <row r="21" ht="26.45" customHeight="1" spans="2:9">
      <c r="B21" s="11"/>
      <c r="C21" s="11"/>
      <c r="D21" s="12" t="s">
        <v>267</v>
      </c>
      <c r="E21" s="12"/>
      <c r="F21" s="12" t="s">
        <v>268</v>
      </c>
      <c r="G21" s="12"/>
      <c r="H21" s="12" t="s">
        <v>269</v>
      </c>
      <c r="I21" s="12"/>
    </row>
    <row r="22" ht="26.45" customHeight="1" spans="2:9">
      <c r="B22" s="11"/>
      <c r="C22" s="11"/>
      <c r="D22" s="12" t="s">
        <v>270</v>
      </c>
      <c r="E22" s="12"/>
      <c r="F22" s="12" t="s">
        <v>331</v>
      </c>
      <c r="G22" s="12"/>
      <c r="H22" s="12" t="s">
        <v>332</v>
      </c>
      <c r="I22" s="12"/>
    </row>
    <row r="23" ht="26.45" customHeight="1" spans="2:9">
      <c r="B23" s="11"/>
      <c r="C23" s="11" t="s">
        <v>333</v>
      </c>
      <c r="D23" s="12" t="s">
        <v>274</v>
      </c>
      <c r="E23" s="12"/>
      <c r="F23" s="12" t="s">
        <v>275</v>
      </c>
      <c r="G23" s="12"/>
      <c r="H23" s="12" t="s">
        <v>276</v>
      </c>
      <c r="I23" s="12"/>
    </row>
    <row r="24" ht="26.45" customHeight="1" spans="2:9">
      <c r="B24" s="11"/>
      <c r="C24" s="11" t="s">
        <v>280</v>
      </c>
      <c r="D24" s="12" t="s">
        <v>281</v>
      </c>
      <c r="E24" s="12"/>
      <c r="F24" s="13" t="s">
        <v>282</v>
      </c>
      <c r="G24" s="13"/>
      <c r="H24" s="13" t="s">
        <v>283</v>
      </c>
      <c r="I24" s="13"/>
    </row>
    <row r="25" ht="45" customHeight="1" spans="2:9">
      <c r="B25" s="14"/>
      <c r="C25" s="14"/>
      <c r="D25" s="14"/>
      <c r="E25" s="14"/>
      <c r="F25" s="14"/>
      <c r="G25" s="14"/>
      <c r="H25" s="14"/>
      <c r="I25" s="14"/>
    </row>
    <row r="26" ht="16.35" customHeight="1" spans="2:3">
      <c r="B26" s="15"/>
      <c r="C26" s="15"/>
    </row>
    <row r="27" ht="16.35" customHeight="1" spans="2:2">
      <c r="B27" s="15"/>
    </row>
    <row r="28" ht="16.35" customHeight="1" spans="2:16">
      <c r="B28" s="15"/>
      <c r="P28" s="18"/>
    </row>
    <row r="29" ht="16.35" customHeight="1" spans="2:2">
      <c r="B29" s="15"/>
    </row>
    <row r="30" ht="16.35" customHeight="1" spans="2:9">
      <c r="B30" s="15"/>
      <c r="C30" s="15"/>
      <c r="D30" s="15"/>
      <c r="E30" s="15"/>
      <c r="F30" s="15"/>
      <c r="G30" s="15"/>
      <c r="H30" s="15"/>
      <c r="I30" s="15"/>
    </row>
    <row r="31" ht="16.35" customHeight="1" spans="2:9">
      <c r="B31" s="15"/>
      <c r="C31" s="15"/>
      <c r="D31" s="15"/>
      <c r="E31" s="15"/>
      <c r="F31" s="15"/>
      <c r="G31" s="15"/>
      <c r="H31" s="15"/>
      <c r="I31" s="15"/>
    </row>
    <row r="32" ht="16.35" customHeight="1" spans="2:9">
      <c r="B32" s="15"/>
      <c r="C32" s="15"/>
      <c r="D32" s="15"/>
      <c r="E32" s="15"/>
      <c r="F32" s="15"/>
      <c r="G32" s="15"/>
      <c r="H32" s="15"/>
      <c r="I32" s="15"/>
    </row>
    <row r="33" ht="16.35" customHeight="1" spans="2:9">
      <c r="B33" s="15"/>
      <c r="C33" s="15"/>
      <c r="D33" s="15"/>
      <c r="E33" s="15"/>
      <c r="F33" s="15"/>
      <c r="G33" s="15"/>
      <c r="H33" s="15"/>
      <c r="I33" s="15"/>
    </row>
  </sheetData>
  <mergeCells count="51">
    <mergeCell ref="B2:I2"/>
    <mergeCell ref="B3:I3"/>
    <mergeCell ref="B4:D4"/>
    <mergeCell ref="E4:I4"/>
    <mergeCell ref="C5:D5"/>
    <mergeCell ref="E5:I5"/>
    <mergeCell ref="C6:D6"/>
    <mergeCell ref="E6:I6"/>
    <mergeCell ref="C7:D7"/>
    <mergeCell ref="E7:I7"/>
    <mergeCell ref="C8:D8"/>
    <mergeCell ref="E8:I8"/>
    <mergeCell ref="C11:I11"/>
    <mergeCell ref="D12:E12"/>
    <mergeCell ref="F12:G12"/>
    <mergeCell ref="H12:I12"/>
    <mergeCell ref="F13:G13"/>
    <mergeCell ref="H13:I13"/>
    <mergeCell ref="F14:G14"/>
    <mergeCell ref="H14:I14"/>
    <mergeCell ref="F15:G15"/>
    <mergeCell ref="H15:I15"/>
    <mergeCell ref="F16:G16"/>
    <mergeCell ref="H16:I16"/>
    <mergeCell ref="F17:G17"/>
    <mergeCell ref="H17:I17"/>
    <mergeCell ref="F18:G18"/>
    <mergeCell ref="H18:I18"/>
    <mergeCell ref="F19:G19"/>
    <mergeCell ref="H19:I19"/>
    <mergeCell ref="F20:G20"/>
    <mergeCell ref="H20:I20"/>
    <mergeCell ref="D21:E21"/>
    <mergeCell ref="F21:G21"/>
    <mergeCell ref="H21:I21"/>
    <mergeCell ref="D22:E22"/>
    <mergeCell ref="F22:G22"/>
    <mergeCell ref="H22:I22"/>
    <mergeCell ref="D23:E23"/>
    <mergeCell ref="F23:G23"/>
    <mergeCell ref="H23:I23"/>
    <mergeCell ref="D24:E24"/>
    <mergeCell ref="F24:G24"/>
    <mergeCell ref="H24:I24"/>
    <mergeCell ref="B25:I25"/>
    <mergeCell ref="B5:B10"/>
    <mergeCell ref="B12:B24"/>
    <mergeCell ref="C13:C22"/>
    <mergeCell ref="C9:F10"/>
    <mergeCell ref="D13:E17"/>
    <mergeCell ref="D18:E20"/>
  </mergeCells>
  <printOptions horizontalCentered="1"/>
  <pageMargins left="1.37777777777778" right="0.984027777777778" top="0.590277777777778" bottom="0.590277777777778" header="0" footer="0"/>
  <pageSetup paperSize="9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1"/>
  <sheetViews>
    <sheetView workbookViewId="0">
      <selection activeCell="E1" sqref="E1"/>
    </sheetView>
  </sheetViews>
  <sheetFormatPr defaultColWidth="10" defaultRowHeight="13.5" outlineLevelCol="5"/>
  <cols>
    <col min="1" max="1" width="1.5" style="87" customWidth="1"/>
    <col min="2" max="2" width="41" style="87" customWidth="1"/>
    <col min="3" max="3" width="16.375" style="87" customWidth="1"/>
    <col min="4" max="4" width="41" style="87" customWidth="1"/>
    <col min="5" max="5" width="16.375" style="87" customWidth="1"/>
    <col min="6" max="6" width="1.5" style="87" customWidth="1"/>
    <col min="7" max="10" width="9.75" style="87" customWidth="1"/>
    <col min="11" max="16384" width="10" style="87"/>
  </cols>
  <sheetData>
    <row r="1" ht="14.25" customHeight="1" spans="1:6">
      <c r="A1" s="139"/>
      <c r="B1" s="89"/>
      <c r="C1" s="108"/>
      <c r="D1" s="140"/>
      <c r="E1" s="153" t="s">
        <v>2</v>
      </c>
      <c r="F1" s="147" t="s">
        <v>3</v>
      </c>
    </row>
    <row r="2" ht="19.9" customHeight="1" spans="1:6">
      <c r="A2" s="140"/>
      <c r="B2" s="142" t="s">
        <v>4</v>
      </c>
      <c r="C2" s="142"/>
      <c r="D2" s="142"/>
      <c r="E2" s="142"/>
      <c r="F2" s="147"/>
    </row>
    <row r="3" ht="17.1" customHeight="1" spans="1:6">
      <c r="A3" s="143"/>
      <c r="B3" s="97" t="s">
        <v>5</v>
      </c>
      <c r="C3" s="110"/>
      <c r="D3" s="110"/>
      <c r="E3" s="144" t="s">
        <v>6</v>
      </c>
      <c r="F3" s="148"/>
    </row>
    <row r="4" ht="21.4" customHeight="1" spans="1:6">
      <c r="A4" s="145"/>
      <c r="B4" s="100" t="s">
        <v>7</v>
      </c>
      <c r="C4" s="100"/>
      <c r="D4" s="100" t="s">
        <v>8</v>
      </c>
      <c r="E4" s="100"/>
      <c r="F4" s="107"/>
    </row>
    <row r="5" ht="21.4" customHeight="1" spans="1:6">
      <c r="A5" s="145"/>
      <c r="B5" s="100" t="s">
        <v>9</v>
      </c>
      <c r="C5" s="100" t="s">
        <v>10</v>
      </c>
      <c r="D5" s="100" t="s">
        <v>9</v>
      </c>
      <c r="E5" s="100" t="s">
        <v>10</v>
      </c>
      <c r="F5" s="107"/>
    </row>
    <row r="6" ht="19.9" customHeight="1" spans="1:6">
      <c r="A6" s="99"/>
      <c r="B6" s="116" t="s">
        <v>11</v>
      </c>
      <c r="C6" s="125" t="s">
        <v>12</v>
      </c>
      <c r="D6" s="116" t="s">
        <v>13</v>
      </c>
      <c r="E6" s="125" t="s">
        <v>14</v>
      </c>
      <c r="F6" s="122"/>
    </row>
    <row r="7" ht="19.9" customHeight="1" spans="1:6">
      <c r="A7" s="99"/>
      <c r="B7" s="116" t="s">
        <v>15</v>
      </c>
      <c r="C7" s="125"/>
      <c r="D7" s="116" t="s">
        <v>16</v>
      </c>
      <c r="E7" s="125"/>
      <c r="F7" s="122"/>
    </row>
    <row r="8" ht="19.9" customHeight="1" spans="1:6">
      <c r="A8" s="99"/>
      <c r="B8" s="116" t="s">
        <v>17</v>
      </c>
      <c r="C8" s="125"/>
      <c r="D8" s="116" t="s">
        <v>18</v>
      </c>
      <c r="E8" s="125"/>
      <c r="F8" s="122"/>
    </row>
    <row r="9" ht="19.9" customHeight="1" spans="1:6">
      <c r="A9" s="99"/>
      <c r="B9" s="116" t="s">
        <v>19</v>
      </c>
      <c r="C9" s="125"/>
      <c r="D9" s="116" t="s">
        <v>20</v>
      </c>
      <c r="E9" s="125"/>
      <c r="F9" s="122"/>
    </row>
    <row r="10" ht="19.9" customHeight="1" spans="1:6">
      <c r="A10" s="99"/>
      <c r="B10" s="116" t="s">
        <v>21</v>
      </c>
      <c r="C10" s="125"/>
      <c r="D10" s="116" t="s">
        <v>22</v>
      </c>
      <c r="E10" s="125"/>
      <c r="F10" s="122"/>
    </row>
    <row r="11" ht="19.9" customHeight="1" spans="1:6">
      <c r="A11" s="99"/>
      <c r="B11" s="116" t="s">
        <v>23</v>
      </c>
      <c r="C11" s="125"/>
      <c r="D11" s="116" t="s">
        <v>24</v>
      </c>
      <c r="E11" s="125"/>
      <c r="F11" s="122"/>
    </row>
    <row r="12" ht="19.9" customHeight="1" spans="1:6">
      <c r="A12" s="99"/>
      <c r="B12" s="116" t="s">
        <v>25</v>
      </c>
      <c r="C12" s="125"/>
      <c r="D12" s="116" t="s">
        <v>26</v>
      </c>
      <c r="E12" s="125"/>
      <c r="F12" s="122"/>
    </row>
    <row r="13" ht="19.9" customHeight="1" spans="1:6">
      <c r="A13" s="99"/>
      <c r="B13" s="116" t="s">
        <v>25</v>
      </c>
      <c r="C13" s="125"/>
      <c r="D13" s="116" t="s">
        <v>27</v>
      </c>
      <c r="E13" s="68" t="s">
        <v>28</v>
      </c>
      <c r="F13" s="122"/>
    </row>
    <row r="14" ht="19.9" customHeight="1" spans="1:6">
      <c r="A14" s="99"/>
      <c r="B14" s="116" t="s">
        <v>25</v>
      </c>
      <c r="C14" s="125"/>
      <c r="D14" s="116" t="s">
        <v>29</v>
      </c>
      <c r="E14" s="125"/>
      <c r="F14" s="122"/>
    </row>
    <row r="15" ht="19.9" customHeight="1" spans="1:6">
      <c r="A15" s="99"/>
      <c r="B15" s="116" t="s">
        <v>25</v>
      </c>
      <c r="C15" s="125"/>
      <c r="D15" s="116" t="s">
        <v>30</v>
      </c>
      <c r="E15" s="68" t="s">
        <v>31</v>
      </c>
      <c r="F15" s="122"/>
    </row>
    <row r="16" ht="19.9" customHeight="1" spans="1:6">
      <c r="A16" s="99"/>
      <c r="B16" s="116" t="s">
        <v>25</v>
      </c>
      <c r="C16" s="125"/>
      <c r="D16" s="116" t="s">
        <v>32</v>
      </c>
      <c r="E16" s="125"/>
      <c r="F16" s="122"/>
    </row>
    <row r="17" ht="19.9" customHeight="1" spans="1:6">
      <c r="A17" s="99"/>
      <c r="B17" s="116" t="s">
        <v>25</v>
      </c>
      <c r="C17" s="125"/>
      <c r="D17" s="116" t="s">
        <v>33</v>
      </c>
      <c r="E17" s="125"/>
      <c r="F17" s="122"/>
    </row>
    <row r="18" ht="19.9" customHeight="1" spans="1:6">
      <c r="A18" s="99"/>
      <c r="B18" s="116" t="s">
        <v>25</v>
      </c>
      <c r="C18" s="125"/>
      <c r="D18" s="116" t="s">
        <v>34</v>
      </c>
      <c r="E18" s="125"/>
      <c r="F18" s="122"/>
    </row>
    <row r="19" ht="19.9" customHeight="1" spans="1:6">
      <c r="A19" s="99"/>
      <c r="B19" s="116" t="s">
        <v>25</v>
      </c>
      <c r="C19" s="125"/>
      <c r="D19" s="116" t="s">
        <v>35</v>
      </c>
      <c r="E19" s="125"/>
      <c r="F19" s="122"/>
    </row>
    <row r="20" ht="19.9" customHeight="1" spans="1:6">
      <c r="A20" s="99"/>
      <c r="B20" s="116" t="s">
        <v>25</v>
      </c>
      <c r="C20" s="125"/>
      <c r="D20" s="116" t="s">
        <v>36</v>
      </c>
      <c r="E20" s="125"/>
      <c r="F20" s="122"/>
    </row>
    <row r="21" ht="19.9" customHeight="1" spans="1:6">
      <c r="A21" s="99"/>
      <c r="B21" s="116" t="s">
        <v>25</v>
      </c>
      <c r="C21" s="125"/>
      <c r="D21" s="116" t="s">
        <v>37</v>
      </c>
      <c r="E21" s="125"/>
      <c r="F21" s="122"/>
    </row>
    <row r="22" ht="19.9" customHeight="1" spans="1:6">
      <c r="A22" s="99"/>
      <c r="B22" s="116" t="s">
        <v>25</v>
      </c>
      <c r="C22" s="125"/>
      <c r="D22" s="116" t="s">
        <v>38</v>
      </c>
      <c r="E22" s="125"/>
      <c r="F22" s="122"/>
    </row>
    <row r="23" ht="19.9" customHeight="1" spans="1:6">
      <c r="A23" s="99"/>
      <c r="B23" s="116" t="s">
        <v>25</v>
      </c>
      <c r="C23" s="125"/>
      <c r="D23" s="116" t="s">
        <v>39</v>
      </c>
      <c r="E23" s="125"/>
      <c r="F23" s="122"/>
    </row>
    <row r="24" ht="19.9" customHeight="1" spans="1:6">
      <c r="A24" s="99"/>
      <c r="B24" s="116" t="s">
        <v>25</v>
      </c>
      <c r="C24" s="125"/>
      <c r="D24" s="116" t="s">
        <v>40</v>
      </c>
      <c r="E24" s="125"/>
      <c r="F24" s="122"/>
    </row>
    <row r="25" ht="19.9" customHeight="1" spans="1:6">
      <c r="A25" s="99"/>
      <c r="B25" s="116" t="s">
        <v>25</v>
      </c>
      <c r="C25" s="125"/>
      <c r="D25" s="116" t="s">
        <v>41</v>
      </c>
      <c r="E25" s="68" t="s">
        <v>42</v>
      </c>
      <c r="F25" s="122"/>
    </row>
    <row r="26" ht="19.9" customHeight="1" spans="1:6">
      <c r="A26" s="99"/>
      <c r="B26" s="116" t="s">
        <v>25</v>
      </c>
      <c r="C26" s="125"/>
      <c r="D26" s="116" t="s">
        <v>43</v>
      </c>
      <c r="E26" s="125"/>
      <c r="F26" s="122"/>
    </row>
    <row r="27" ht="19.9" customHeight="1" spans="1:6">
      <c r="A27" s="99"/>
      <c r="B27" s="116" t="s">
        <v>25</v>
      </c>
      <c r="C27" s="125"/>
      <c r="D27" s="116" t="s">
        <v>44</v>
      </c>
      <c r="E27" s="125"/>
      <c r="F27" s="122"/>
    </row>
    <row r="28" ht="19.9" customHeight="1" spans="1:6">
      <c r="A28" s="99"/>
      <c r="B28" s="116" t="s">
        <v>25</v>
      </c>
      <c r="C28" s="125"/>
      <c r="D28" s="116" t="s">
        <v>45</v>
      </c>
      <c r="E28" s="125"/>
      <c r="F28" s="122"/>
    </row>
    <row r="29" ht="19.9" customHeight="1" spans="1:6">
      <c r="A29" s="99"/>
      <c r="B29" s="116" t="s">
        <v>25</v>
      </c>
      <c r="C29" s="125"/>
      <c r="D29" s="116" t="s">
        <v>46</v>
      </c>
      <c r="E29" s="125"/>
      <c r="F29" s="122"/>
    </row>
    <row r="30" ht="19.9" customHeight="1" spans="1:6">
      <c r="A30" s="99"/>
      <c r="B30" s="116" t="s">
        <v>25</v>
      </c>
      <c r="C30" s="125"/>
      <c r="D30" s="116" t="s">
        <v>47</v>
      </c>
      <c r="E30" s="125"/>
      <c r="F30" s="122"/>
    </row>
    <row r="31" ht="19.9" customHeight="1" spans="1:6">
      <c r="A31" s="99"/>
      <c r="B31" s="116" t="s">
        <v>25</v>
      </c>
      <c r="C31" s="125"/>
      <c r="D31" s="116" t="s">
        <v>48</v>
      </c>
      <c r="E31" s="125"/>
      <c r="F31" s="122"/>
    </row>
    <row r="32" ht="19.9" customHeight="1" spans="1:6">
      <c r="A32" s="99"/>
      <c r="B32" s="116" t="s">
        <v>25</v>
      </c>
      <c r="C32" s="125"/>
      <c r="D32" s="116" t="s">
        <v>49</v>
      </c>
      <c r="E32" s="125"/>
      <c r="F32" s="122"/>
    </row>
    <row r="33" ht="19.9" customHeight="1" spans="1:6">
      <c r="A33" s="99"/>
      <c r="B33" s="116" t="s">
        <v>25</v>
      </c>
      <c r="C33" s="125"/>
      <c r="D33" s="116" t="s">
        <v>50</v>
      </c>
      <c r="E33" s="125"/>
      <c r="F33" s="122"/>
    </row>
    <row r="34" ht="19.9" customHeight="1" spans="1:6">
      <c r="A34" s="99"/>
      <c r="B34" s="116" t="s">
        <v>25</v>
      </c>
      <c r="C34" s="125"/>
      <c r="D34" s="116" t="s">
        <v>51</v>
      </c>
      <c r="E34" s="125"/>
      <c r="F34" s="122"/>
    </row>
    <row r="35" ht="19.9" customHeight="1" spans="1:6">
      <c r="A35" s="99"/>
      <c r="B35" s="116" t="s">
        <v>25</v>
      </c>
      <c r="C35" s="125"/>
      <c r="D35" s="116" t="s">
        <v>52</v>
      </c>
      <c r="E35" s="125"/>
      <c r="F35" s="122"/>
    </row>
    <row r="36" ht="19.9" customHeight="1" spans="1:6">
      <c r="A36" s="113"/>
      <c r="B36" s="111" t="s">
        <v>53</v>
      </c>
      <c r="C36" s="123"/>
      <c r="D36" s="111" t="s">
        <v>54</v>
      </c>
      <c r="E36" s="123"/>
      <c r="F36" s="124"/>
    </row>
    <row r="37" ht="19.9" customHeight="1" spans="1:6">
      <c r="A37" s="99"/>
      <c r="B37" s="115" t="s">
        <v>55</v>
      </c>
      <c r="C37" s="125"/>
      <c r="D37" s="115" t="s">
        <v>56</v>
      </c>
      <c r="E37" s="125"/>
      <c r="F37" s="154"/>
    </row>
    <row r="38" ht="19.9" customHeight="1" spans="1:6">
      <c r="A38" s="155"/>
      <c r="B38" s="115" t="s">
        <v>57</v>
      </c>
      <c r="C38" s="125"/>
      <c r="D38" s="115" t="s">
        <v>58</v>
      </c>
      <c r="E38" s="125"/>
      <c r="F38" s="154"/>
    </row>
    <row r="39" ht="19.9" customHeight="1" spans="1:6">
      <c r="A39" s="155"/>
      <c r="B39" s="156"/>
      <c r="C39" s="156"/>
      <c r="D39" s="115" t="s">
        <v>59</v>
      </c>
      <c r="E39" s="125"/>
      <c r="F39" s="154"/>
    </row>
    <row r="40" ht="19.9" customHeight="1" spans="1:6">
      <c r="A40" s="157"/>
      <c r="B40" s="100" t="s">
        <v>60</v>
      </c>
      <c r="C40" s="123" t="str">
        <f>C6</f>
        <v>3,133,641.09</v>
      </c>
      <c r="D40" s="100" t="s">
        <v>61</v>
      </c>
      <c r="E40" s="123">
        <f>E6+E13+E15+E25</f>
        <v>3133641.09</v>
      </c>
      <c r="F40" s="158"/>
    </row>
    <row r="41" ht="8.45" customHeight="1" spans="1:6">
      <c r="A41" s="146"/>
      <c r="B41" s="146"/>
      <c r="C41" s="159"/>
      <c r="D41" s="159"/>
      <c r="E41" s="146"/>
      <c r="F41" s="160"/>
    </row>
  </sheetData>
  <mergeCells count="4">
    <mergeCell ref="B2:E2"/>
    <mergeCell ref="B4:C4"/>
    <mergeCell ref="D4:E4"/>
    <mergeCell ref="A6:A35"/>
  </mergeCells>
  <printOptions horizontalCentered="1"/>
  <pageMargins left="1.37777777777778" right="0.984027777777778" top="0.984027777777778" bottom="0.984027777777778" header="0" footer="0"/>
  <pageSetup paperSize="9" scale="64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8"/>
  <sheetViews>
    <sheetView workbookViewId="0">
      <pane ySplit="6" topLeftCell="A7" activePane="bottomLeft" state="frozen"/>
      <selection/>
      <selection pane="bottomLeft" activeCell="B2" sqref="B2:N2"/>
    </sheetView>
  </sheetViews>
  <sheetFormatPr defaultColWidth="10" defaultRowHeight="13.5" outlineLevelRow="7"/>
  <cols>
    <col min="1" max="1" width="1.5" style="70" customWidth="1"/>
    <col min="2" max="2" width="16.875" style="70" customWidth="1"/>
    <col min="3" max="3" width="31.75" style="70" customWidth="1"/>
    <col min="4" max="14" width="13" style="70" customWidth="1"/>
    <col min="15" max="15" width="1.5" style="70" customWidth="1"/>
    <col min="16" max="16" width="9.75" style="70" customWidth="1"/>
    <col min="17" max="16384" width="10" style="70"/>
  </cols>
  <sheetData>
    <row r="1" ht="24.95" customHeight="1" spans="1:15">
      <c r="A1" s="71"/>
      <c r="B1" s="2"/>
      <c r="C1" s="15"/>
      <c r="D1" s="150"/>
      <c r="E1" s="150"/>
      <c r="F1" s="150"/>
      <c r="G1" s="15"/>
      <c r="H1" s="15"/>
      <c r="I1" s="15"/>
      <c r="L1" s="15"/>
      <c r="M1" s="15"/>
      <c r="N1" s="72" t="s">
        <v>62</v>
      </c>
      <c r="O1" s="73"/>
    </row>
    <row r="2" ht="22.9" customHeight="1" spans="1:15">
      <c r="A2" s="71"/>
      <c r="B2" s="74" t="s">
        <v>63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3" t="s">
        <v>3</v>
      </c>
    </row>
    <row r="3" ht="19.5" customHeight="1" spans="1:15">
      <c r="A3" s="75"/>
      <c r="B3" s="76" t="s">
        <v>5</v>
      </c>
      <c r="C3" s="76"/>
      <c r="D3" s="75"/>
      <c r="E3" s="75"/>
      <c r="F3" s="134"/>
      <c r="G3" s="75"/>
      <c r="H3" s="134"/>
      <c r="I3" s="134"/>
      <c r="J3" s="134"/>
      <c r="K3" s="134"/>
      <c r="L3" s="134"/>
      <c r="M3" s="134"/>
      <c r="N3" s="77" t="s">
        <v>6</v>
      </c>
      <c r="O3" s="78"/>
    </row>
    <row r="4" ht="24.4" customHeight="1" spans="1:15">
      <c r="A4" s="79"/>
      <c r="B4" s="65" t="s">
        <v>9</v>
      </c>
      <c r="C4" s="65"/>
      <c r="D4" s="65" t="s">
        <v>64</v>
      </c>
      <c r="E4" s="65" t="s">
        <v>65</v>
      </c>
      <c r="F4" s="65" t="s">
        <v>66</v>
      </c>
      <c r="G4" s="65" t="s">
        <v>67</v>
      </c>
      <c r="H4" s="65" t="s">
        <v>68</v>
      </c>
      <c r="I4" s="65" t="s">
        <v>69</v>
      </c>
      <c r="J4" s="65" t="s">
        <v>70</v>
      </c>
      <c r="K4" s="65" t="s">
        <v>71</v>
      </c>
      <c r="L4" s="65" t="s">
        <v>72</v>
      </c>
      <c r="M4" s="65" t="s">
        <v>73</v>
      </c>
      <c r="N4" s="65" t="s">
        <v>74</v>
      </c>
      <c r="O4" s="81"/>
    </row>
    <row r="5" ht="24.4" customHeight="1" spans="1:15">
      <c r="A5" s="79"/>
      <c r="B5" s="65" t="s">
        <v>75</v>
      </c>
      <c r="C5" s="152" t="s">
        <v>76</v>
      </c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81"/>
    </row>
    <row r="6" ht="24.4" customHeight="1" spans="1:15">
      <c r="A6" s="79"/>
      <c r="B6" s="65"/>
      <c r="C6" s="152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81"/>
    </row>
    <row r="7" ht="27" customHeight="1" spans="1:15">
      <c r="A7" s="82"/>
      <c r="B7" s="51"/>
      <c r="C7" s="51" t="s">
        <v>77</v>
      </c>
      <c r="D7" s="66" t="s">
        <v>12</v>
      </c>
      <c r="E7" s="66"/>
      <c r="F7" s="66" t="s">
        <v>12</v>
      </c>
      <c r="G7" s="54"/>
      <c r="H7" s="54"/>
      <c r="I7" s="54"/>
      <c r="J7" s="54"/>
      <c r="K7" s="54"/>
      <c r="L7" s="54"/>
      <c r="M7" s="54"/>
      <c r="N7" s="54"/>
      <c r="O7" s="83"/>
    </row>
    <row r="8" ht="27" customHeight="1" spans="1:15">
      <c r="A8" s="82"/>
      <c r="B8" s="66">
        <v>120</v>
      </c>
      <c r="C8" s="66" t="s">
        <v>0</v>
      </c>
      <c r="D8" s="66" t="s">
        <v>12</v>
      </c>
      <c r="E8" s="66"/>
      <c r="F8" s="66" t="s">
        <v>12</v>
      </c>
      <c r="G8" s="54"/>
      <c r="H8" s="54"/>
      <c r="I8" s="54"/>
      <c r="J8" s="54"/>
      <c r="K8" s="54"/>
      <c r="L8" s="54"/>
      <c r="M8" s="54"/>
      <c r="N8" s="54"/>
      <c r="O8" s="83"/>
    </row>
  </sheetData>
  <mergeCells count="16">
    <mergeCell ref="B2:N2"/>
    <mergeCell ref="B3:C3"/>
    <mergeCell ref="B4:C4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</mergeCells>
  <printOptions horizontalCentered="1"/>
  <pageMargins left="0.590277777777778" right="0.590277777777778" top="1.37777777777778" bottom="0.984027777777778" header="0" footer="0"/>
  <pageSetup paperSize="9" scale="7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8"/>
  <sheetViews>
    <sheetView workbookViewId="0">
      <pane ySplit="6" topLeftCell="A7" activePane="bottomLeft" state="frozen"/>
      <selection/>
      <selection pane="bottomLeft" activeCell="B2" sqref="B2:K2"/>
    </sheetView>
  </sheetViews>
  <sheetFormatPr defaultColWidth="10" defaultRowHeight="13.5"/>
  <cols>
    <col min="1" max="1" width="1.5" style="70" customWidth="1"/>
    <col min="2" max="4" width="6.125" style="70" customWidth="1"/>
    <col min="5" max="5" width="16.875" style="70" customWidth="1"/>
    <col min="6" max="6" width="41" style="70" customWidth="1"/>
    <col min="7" max="10" width="16.375" style="70" customWidth="1"/>
    <col min="11" max="11" width="22.875" style="70" customWidth="1"/>
    <col min="12" max="12" width="1.5" style="70" customWidth="1"/>
    <col min="13" max="14" width="9.75" style="70" customWidth="1"/>
    <col min="15" max="16384" width="10" style="70"/>
  </cols>
  <sheetData>
    <row r="1" ht="24.95" customHeight="1" spans="1:12">
      <c r="A1" s="71"/>
      <c r="B1" s="2"/>
      <c r="C1" s="2"/>
      <c r="D1" s="2"/>
      <c r="E1" s="15"/>
      <c r="F1" s="15"/>
      <c r="G1" s="150"/>
      <c r="H1" s="150"/>
      <c r="I1" s="150"/>
      <c r="J1" s="150"/>
      <c r="K1" s="72" t="s">
        <v>78</v>
      </c>
      <c r="L1" s="73"/>
    </row>
    <row r="2" ht="22.9" customHeight="1" spans="1:12">
      <c r="A2" s="71"/>
      <c r="B2" s="74" t="s">
        <v>79</v>
      </c>
      <c r="C2" s="74"/>
      <c r="D2" s="74"/>
      <c r="E2" s="74"/>
      <c r="F2" s="74"/>
      <c r="G2" s="74"/>
      <c r="H2" s="74"/>
      <c r="I2" s="74"/>
      <c r="J2" s="74"/>
      <c r="K2" s="74"/>
      <c r="L2" s="73" t="s">
        <v>3</v>
      </c>
    </row>
    <row r="3" ht="19.5" customHeight="1" spans="1:12">
      <c r="A3" s="75"/>
      <c r="B3" s="76" t="s">
        <v>5</v>
      </c>
      <c r="C3" s="76"/>
      <c r="D3" s="76"/>
      <c r="E3" s="76"/>
      <c r="F3" s="76"/>
      <c r="G3" s="75"/>
      <c r="H3" s="75"/>
      <c r="I3" s="134"/>
      <c r="J3" s="134"/>
      <c r="K3" s="77" t="s">
        <v>6</v>
      </c>
      <c r="L3" s="78"/>
    </row>
    <row r="4" ht="24.4" customHeight="1" spans="1:12">
      <c r="A4" s="73"/>
      <c r="B4" s="51" t="s">
        <v>9</v>
      </c>
      <c r="C4" s="51"/>
      <c r="D4" s="51"/>
      <c r="E4" s="51"/>
      <c r="F4" s="51"/>
      <c r="G4" s="51" t="s">
        <v>64</v>
      </c>
      <c r="H4" s="51" t="s">
        <v>80</v>
      </c>
      <c r="I4" s="51" t="s">
        <v>81</v>
      </c>
      <c r="J4" s="51" t="s">
        <v>82</v>
      </c>
      <c r="K4" s="51" t="s">
        <v>83</v>
      </c>
      <c r="L4" s="80"/>
    </row>
    <row r="5" ht="24.4" customHeight="1" spans="1:12">
      <c r="A5" s="79"/>
      <c r="B5" s="51" t="s">
        <v>84</v>
      </c>
      <c r="C5" s="51"/>
      <c r="D5" s="51"/>
      <c r="E5" s="51" t="s">
        <v>75</v>
      </c>
      <c r="F5" s="51" t="s">
        <v>76</v>
      </c>
      <c r="G5" s="51"/>
      <c r="H5" s="51"/>
      <c r="I5" s="51"/>
      <c r="J5" s="51"/>
      <c r="K5" s="51"/>
      <c r="L5" s="80"/>
    </row>
    <row r="6" ht="24.4" customHeight="1" spans="1:12">
      <c r="A6" s="79"/>
      <c r="B6" s="51" t="s">
        <v>85</v>
      </c>
      <c r="C6" s="51" t="s">
        <v>86</v>
      </c>
      <c r="D6" s="51" t="s">
        <v>87</v>
      </c>
      <c r="E6" s="51"/>
      <c r="F6" s="51"/>
      <c r="G6" s="51"/>
      <c r="H6" s="51"/>
      <c r="I6" s="51"/>
      <c r="J6" s="51"/>
      <c r="K6" s="51"/>
      <c r="L6" s="81"/>
    </row>
    <row r="7" ht="27" customHeight="1" spans="1:12">
      <c r="A7" s="82"/>
      <c r="B7" s="51"/>
      <c r="C7" s="51"/>
      <c r="D7" s="51"/>
      <c r="E7" s="51"/>
      <c r="F7" s="51" t="s">
        <v>77</v>
      </c>
      <c r="G7" s="114" t="s">
        <v>12</v>
      </c>
      <c r="H7" s="114" t="s">
        <v>12</v>
      </c>
      <c r="I7" s="54"/>
      <c r="J7" s="54"/>
      <c r="K7" s="54"/>
      <c r="L7" s="83"/>
    </row>
    <row r="8" ht="27" customHeight="1" spans="1:12">
      <c r="A8" s="73"/>
      <c r="B8" s="66">
        <v>201</v>
      </c>
      <c r="C8" s="66">
        <v>39</v>
      </c>
      <c r="D8" s="165" t="s">
        <v>88</v>
      </c>
      <c r="E8" s="66">
        <v>120</v>
      </c>
      <c r="F8" s="66" t="s">
        <v>89</v>
      </c>
      <c r="G8" s="117" t="s">
        <v>90</v>
      </c>
      <c r="H8" s="117" t="s">
        <v>90</v>
      </c>
      <c r="I8" s="56"/>
      <c r="J8" s="56"/>
      <c r="K8" s="56"/>
      <c r="L8" s="81"/>
    </row>
    <row r="9" ht="27" customHeight="1" spans="1:12">
      <c r="A9" s="73"/>
      <c r="B9" s="66">
        <v>201</v>
      </c>
      <c r="C9" s="66">
        <v>39</v>
      </c>
      <c r="D9" s="66">
        <v>50</v>
      </c>
      <c r="E9" s="66">
        <v>120</v>
      </c>
      <c r="F9" s="66" t="s">
        <v>91</v>
      </c>
      <c r="G9" s="117" t="s">
        <v>92</v>
      </c>
      <c r="H9" s="117" t="s">
        <v>92</v>
      </c>
      <c r="I9" s="56"/>
      <c r="J9" s="56"/>
      <c r="K9" s="56"/>
      <c r="L9" s="81"/>
    </row>
    <row r="10" ht="27" customHeight="1" spans="1:12">
      <c r="A10" s="73"/>
      <c r="B10" s="66">
        <v>201</v>
      </c>
      <c r="C10" s="66">
        <v>39</v>
      </c>
      <c r="D10" s="165" t="s">
        <v>93</v>
      </c>
      <c r="E10" s="66">
        <v>120</v>
      </c>
      <c r="F10" s="66" t="s">
        <v>94</v>
      </c>
      <c r="G10" s="117" t="s">
        <v>95</v>
      </c>
      <c r="H10" s="117" t="s">
        <v>95</v>
      </c>
      <c r="I10" s="56"/>
      <c r="J10" s="56"/>
      <c r="K10" s="56"/>
      <c r="L10" s="81"/>
    </row>
    <row r="11" ht="27" customHeight="1" spans="1:12">
      <c r="A11" s="73"/>
      <c r="B11" s="66">
        <v>208</v>
      </c>
      <c r="C11" s="165" t="s">
        <v>96</v>
      </c>
      <c r="D11" s="165" t="s">
        <v>96</v>
      </c>
      <c r="E11" s="66">
        <v>120</v>
      </c>
      <c r="F11" s="66" t="s">
        <v>97</v>
      </c>
      <c r="G11" s="118">
        <v>248847.84</v>
      </c>
      <c r="H11" s="118">
        <v>248847.84</v>
      </c>
      <c r="I11" s="56"/>
      <c r="J11" s="56"/>
      <c r="K11" s="56"/>
      <c r="L11" s="81"/>
    </row>
    <row r="12" ht="27" customHeight="1" spans="1:12">
      <c r="A12" s="73"/>
      <c r="B12" s="66">
        <v>210</v>
      </c>
      <c r="C12" s="66">
        <v>11</v>
      </c>
      <c r="D12" s="165" t="s">
        <v>88</v>
      </c>
      <c r="E12" s="66">
        <v>120</v>
      </c>
      <c r="F12" s="66" t="s">
        <v>98</v>
      </c>
      <c r="G12" s="117" t="s">
        <v>99</v>
      </c>
      <c r="H12" s="117" t="s">
        <v>99</v>
      </c>
      <c r="I12" s="56"/>
      <c r="J12" s="56"/>
      <c r="K12" s="56"/>
      <c r="L12" s="81"/>
    </row>
    <row r="13" ht="27" customHeight="1" spans="1:12">
      <c r="A13" s="73"/>
      <c r="B13" s="66">
        <v>210</v>
      </c>
      <c r="C13" s="66">
        <v>11</v>
      </c>
      <c r="D13" s="165" t="s">
        <v>93</v>
      </c>
      <c r="E13" s="66">
        <v>120</v>
      </c>
      <c r="F13" s="66" t="s">
        <v>100</v>
      </c>
      <c r="G13" s="117" t="s">
        <v>101</v>
      </c>
      <c r="H13" s="117" t="s">
        <v>101</v>
      </c>
      <c r="I13" s="56"/>
      <c r="J13" s="56"/>
      <c r="K13" s="56"/>
      <c r="L13" s="81"/>
    </row>
    <row r="14" ht="27" customHeight="1" spans="1:12">
      <c r="A14" s="73"/>
      <c r="B14" s="66">
        <v>210</v>
      </c>
      <c r="C14" s="66">
        <v>11</v>
      </c>
      <c r="D14" s="165" t="s">
        <v>102</v>
      </c>
      <c r="E14" s="66">
        <v>120</v>
      </c>
      <c r="F14" s="66" t="s">
        <v>103</v>
      </c>
      <c r="G14" s="117" t="s">
        <v>104</v>
      </c>
      <c r="H14" s="117" t="s">
        <v>104</v>
      </c>
      <c r="I14" s="56"/>
      <c r="J14" s="56"/>
      <c r="K14" s="56"/>
      <c r="L14" s="81"/>
    </row>
    <row r="15" ht="27" customHeight="1" spans="1:12">
      <c r="A15" s="73"/>
      <c r="B15" s="66">
        <v>221</v>
      </c>
      <c r="C15" s="165" t="s">
        <v>93</v>
      </c>
      <c r="D15" s="165" t="s">
        <v>88</v>
      </c>
      <c r="E15" s="66">
        <v>120</v>
      </c>
      <c r="F15" s="66" t="s">
        <v>105</v>
      </c>
      <c r="G15" s="117" t="s">
        <v>42</v>
      </c>
      <c r="H15" s="117" t="s">
        <v>42</v>
      </c>
      <c r="I15" s="56"/>
      <c r="J15" s="56"/>
      <c r="K15" s="56"/>
      <c r="L15" s="81"/>
    </row>
    <row r="16" ht="9.75" customHeight="1" spans="1:12">
      <c r="A16" s="84"/>
      <c r="B16" s="85"/>
      <c r="C16" s="85"/>
      <c r="D16" s="85"/>
      <c r="E16" s="85"/>
      <c r="F16" s="84"/>
      <c r="G16" s="84"/>
      <c r="H16" s="84"/>
      <c r="I16" s="84"/>
      <c r="J16" s="85"/>
      <c r="K16" s="85"/>
      <c r="L16" s="86"/>
    </row>
    <row r="18" spans="7:7">
      <c r="G18" s="151"/>
    </row>
  </sheetData>
  <mergeCells count="11">
    <mergeCell ref="B2:K2"/>
    <mergeCell ref="B3:F3"/>
    <mergeCell ref="B4:F4"/>
    <mergeCell ref="B5:D5"/>
    <mergeCell ref="E5:E6"/>
    <mergeCell ref="F5:F6"/>
    <mergeCell ref="G4:G6"/>
    <mergeCell ref="H4:H6"/>
    <mergeCell ref="I4:I6"/>
    <mergeCell ref="J4:J6"/>
    <mergeCell ref="K4:K6"/>
  </mergeCells>
  <printOptions horizontalCentered="1"/>
  <pageMargins left="0.590277777777778" right="0.590277777777778" top="1.37777777777778" bottom="0.984027777777778" header="0" footer="0"/>
  <pageSetup paperSize="9" scale="73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5"/>
  <sheetViews>
    <sheetView workbookViewId="0">
      <pane ySplit="5" topLeftCell="A6" activePane="bottomLeft" state="frozen"/>
      <selection/>
      <selection pane="bottomLeft" activeCell="F6" sqref="F6"/>
    </sheetView>
  </sheetViews>
  <sheetFormatPr defaultColWidth="10" defaultRowHeight="13.5"/>
  <cols>
    <col min="1" max="1" width="1.5" style="87" customWidth="1"/>
    <col min="2" max="2" width="33.375" style="87" customWidth="1"/>
    <col min="3" max="3" width="16.375" style="87" customWidth="1"/>
    <col min="4" max="4" width="33.375" style="87" customWidth="1"/>
    <col min="5" max="7" width="16.375" style="87" customWidth="1"/>
    <col min="8" max="8" width="18.25" style="87" customWidth="1"/>
    <col min="9" max="9" width="1.5" style="87" customWidth="1"/>
    <col min="10" max="10" width="15.875" style="87" customWidth="1"/>
    <col min="11" max="11" width="9.75" style="87" customWidth="1"/>
    <col min="12" max="16384" width="10" style="87"/>
  </cols>
  <sheetData>
    <row r="1" ht="14.25" customHeight="1" spans="1:9">
      <c r="A1" s="139"/>
      <c r="B1" s="89"/>
      <c r="C1" s="140"/>
      <c r="D1" s="140"/>
      <c r="E1" s="108"/>
      <c r="F1" s="108"/>
      <c r="G1" s="108"/>
      <c r="H1" s="141" t="s">
        <v>106</v>
      </c>
      <c r="I1" s="147" t="s">
        <v>3</v>
      </c>
    </row>
    <row r="2" ht="19.9" customHeight="1" spans="1:9">
      <c r="A2" s="140"/>
      <c r="B2" s="142" t="s">
        <v>107</v>
      </c>
      <c r="C2" s="142"/>
      <c r="D2" s="142"/>
      <c r="E2" s="142"/>
      <c r="F2" s="142"/>
      <c r="G2" s="142"/>
      <c r="H2" s="142"/>
      <c r="I2" s="147"/>
    </row>
    <row r="3" ht="17.1" customHeight="1" spans="1:9">
      <c r="A3" s="143"/>
      <c r="B3" s="97" t="s">
        <v>5</v>
      </c>
      <c r="C3" s="97"/>
      <c r="D3" s="110"/>
      <c r="E3" s="110"/>
      <c r="F3" s="110"/>
      <c r="G3" s="110"/>
      <c r="H3" s="144" t="s">
        <v>6</v>
      </c>
      <c r="I3" s="148"/>
    </row>
    <row r="4" ht="21.4" customHeight="1" spans="1:9">
      <c r="A4" s="145"/>
      <c r="B4" s="100" t="s">
        <v>7</v>
      </c>
      <c r="C4" s="100"/>
      <c r="D4" s="100" t="s">
        <v>8</v>
      </c>
      <c r="E4" s="100"/>
      <c r="F4" s="100"/>
      <c r="G4" s="100"/>
      <c r="H4" s="100"/>
      <c r="I4" s="107"/>
    </row>
    <row r="5" ht="21.4" customHeight="1" spans="1:9">
      <c r="A5" s="145"/>
      <c r="B5" s="100" t="s">
        <v>9</v>
      </c>
      <c r="C5" s="100" t="s">
        <v>10</v>
      </c>
      <c r="D5" s="100" t="s">
        <v>9</v>
      </c>
      <c r="E5" s="100" t="s">
        <v>64</v>
      </c>
      <c r="F5" s="100" t="s">
        <v>108</v>
      </c>
      <c r="G5" s="100" t="s">
        <v>109</v>
      </c>
      <c r="H5" s="100" t="s">
        <v>110</v>
      </c>
      <c r="I5" s="107"/>
    </row>
    <row r="6" ht="19.9" customHeight="1" spans="1:9">
      <c r="A6" s="99"/>
      <c r="B6" s="115" t="s">
        <v>111</v>
      </c>
      <c r="C6" s="125" t="s">
        <v>12</v>
      </c>
      <c r="D6" s="115" t="s">
        <v>112</v>
      </c>
      <c r="E6" s="125" t="s">
        <v>12</v>
      </c>
      <c r="F6" s="125" t="s">
        <v>12</v>
      </c>
      <c r="G6" s="125"/>
      <c r="H6" s="125"/>
      <c r="I6" s="122"/>
    </row>
    <row r="7" ht="19.9" customHeight="1" spans="1:9">
      <c r="A7" s="99"/>
      <c r="B7" s="116" t="s">
        <v>113</v>
      </c>
      <c r="C7" s="125" t="s">
        <v>12</v>
      </c>
      <c r="D7" s="116" t="s">
        <v>114</v>
      </c>
      <c r="E7" s="68" t="s">
        <v>14</v>
      </c>
      <c r="F7" s="68" t="s">
        <v>14</v>
      </c>
      <c r="G7" s="125"/>
      <c r="H7" s="125"/>
      <c r="I7" s="122"/>
    </row>
    <row r="8" ht="19.9" customHeight="1" spans="1:9">
      <c r="A8" s="99"/>
      <c r="B8" s="116" t="s">
        <v>115</v>
      </c>
      <c r="C8" s="125"/>
      <c r="D8" s="116" t="s">
        <v>116</v>
      </c>
      <c r="E8" s="125"/>
      <c r="F8" s="125"/>
      <c r="G8" s="125"/>
      <c r="H8" s="125"/>
      <c r="I8" s="122"/>
    </row>
    <row r="9" ht="19.9" customHeight="1" spans="1:9">
      <c r="A9" s="99"/>
      <c r="B9" s="116" t="s">
        <v>117</v>
      </c>
      <c r="C9" s="125"/>
      <c r="D9" s="116" t="s">
        <v>118</v>
      </c>
      <c r="E9" s="125"/>
      <c r="F9" s="125"/>
      <c r="G9" s="125"/>
      <c r="H9" s="125"/>
      <c r="I9" s="122"/>
    </row>
    <row r="10" ht="19.9" customHeight="1" spans="1:9">
      <c r="A10" s="99"/>
      <c r="B10" s="115" t="s">
        <v>119</v>
      </c>
      <c r="C10" s="125"/>
      <c r="D10" s="116" t="s">
        <v>120</v>
      </c>
      <c r="E10" s="125"/>
      <c r="F10" s="125"/>
      <c r="G10" s="125"/>
      <c r="H10" s="125"/>
      <c r="I10" s="122"/>
    </row>
    <row r="11" ht="19.9" customHeight="1" spans="1:9">
      <c r="A11" s="99"/>
      <c r="B11" s="116" t="s">
        <v>113</v>
      </c>
      <c r="C11" s="125"/>
      <c r="D11" s="116" t="s">
        <v>121</v>
      </c>
      <c r="E11" s="125"/>
      <c r="F11" s="125"/>
      <c r="G11" s="125"/>
      <c r="H11" s="125"/>
      <c r="I11" s="122"/>
    </row>
    <row r="12" ht="19.9" customHeight="1" spans="1:9">
      <c r="A12" s="99"/>
      <c r="B12" s="116" t="s">
        <v>115</v>
      </c>
      <c r="C12" s="125"/>
      <c r="D12" s="116" t="s">
        <v>122</v>
      </c>
      <c r="E12" s="125"/>
      <c r="F12" s="125"/>
      <c r="G12" s="125"/>
      <c r="H12" s="125"/>
      <c r="I12" s="122"/>
    </row>
    <row r="13" ht="19.9" customHeight="1" spans="1:9">
      <c r="A13" s="99"/>
      <c r="B13" s="116" t="s">
        <v>117</v>
      </c>
      <c r="C13" s="125"/>
      <c r="D13" s="116" t="s">
        <v>123</v>
      </c>
      <c r="E13" s="125"/>
      <c r="F13" s="125"/>
      <c r="G13" s="125"/>
      <c r="H13" s="125"/>
      <c r="I13" s="122"/>
    </row>
    <row r="14" ht="19.9" customHeight="1" spans="1:9">
      <c r="A14" s="99"/>
      <c r="B14" s="116" t="s">
        <v>124</v>
      </c>
      <c r="C14" s="125"/>
      <c r="D14" s="116" t="s">
        <v>125</v>
      </c>
      <c r="E14" s="68" t="s">
        <v>28</v>
      </c>
      <c r="F14" s="68" t="s">
        <v>28</v>
      </c>
      <c r="G14" s="125"/>
      <c r="H14" s="125"/>
      <c r="I14" s="122"/>
    </row>
    <row r="15" ht="19.9" customHeight="1" spans="1:9">
      <c r="A15" s="99"/>
      <c r="B15" s="116" t="s">
        <v>124</v>
      </c>
      <c r="C15" s="125"/>
      <c r="D15" s="116" t="s">
        <v>126</v>
      </c>
      <c r="E15" s="125"/>
      <c r="F15" s="125"/>
      <c r="G15" s="125"/>
      <c r="H15" s="125"/>
      <c r="I15" s="122"/>
    </row>
    <row r="16" ht="19.9" customHeight="1" spans="1:9">
      <c r="A16" s="99"/>
      <c r="B16" s="116" t="s">
        <v>124</v>
      </c>
      <c r="C16" s="125"/>
      <c r="D16" s="116" t="s">
        <v>127</v>
      </c>
      <c r="E16" s="68" t="s">
        <v>31</v>
      </c>
      <c r="F16" s="68" t="s">
        <v>31</v>
      </c>
      <c r="G16" s="125"/>
      <c r="H16" s="125"/>
      <c r="I16" s="122"/>
    </row>
    <row r="17" ht="19.9" customHeight="1" spans="1:9">
      <c r="A17" s="99"/>
      <c r="B17" s="116" t="s">
        <v>124</v>
      </c>
      <c r="C17" s="125"/>
      <c r="D17" s="116" t="s">
        <v>128</v>
      </c>
      <c r="E17" s="125"/>
      <c r="F17" s="125"/>
      <c r="G17" s="125"/>
      <c r="H17" s="125"/>
      <c r="I17" s="122"/>
    </row>
    <row r="18" ht="19.9" customHeight="1" spans="1:9">
      <c r="A18" s="99"/>
      <c r="B18" s="116" t="s">
        <v>124</v>
      </c>
      <c r="C18" s="125"/>
      <c r="D18" s="116" t="s">
        <v>129</v>
      </c>
      <c r="E18" s="125"/>
      <c r="F18" s="125"/>
      <c r="G18" s="125"/>
      <c r="H18" s="125"/>
      <c r="I18" s="122"/>
    </row>
    <row r="19" ht="19.9" customHeight="1" spans="1:9">
      <c r="A19" s="99"/>
      <c r="B19" s="116" t="s">
        <v>124</v>
      </c>
      <c r="C19" s="125"/>
      <c r="D19" s="116" t="s">
        <v>130</v>
      </c>
      <c r="E19" s="125"/>
      <c r="F19" s="125"/>
      <c r="G19" s="125"/>
      <c r="H19" s="125"/>
      <c r="I19" s="122"/>
    </row>
    <row r="20" ht="19.9" customHeight="1" spans="1:9">
      <c r="A20" s="99"/>
      <c r="B20" s="116" t="s">
        <v>124</v>
      </c>
      <c r="C20" s="125"/>
      <c r="D20" s="116" t="s">
        <v>131</v>
      </c>
      <c r="E20" s="125"/>
      <c r="F20" s="125"/>
      <c r="G20" s="125"/>
      <c r="H20" s="125"/>
      <c r="I20" s="122"/>
    </row>
    <row r="21" ht="19.9" customHeight="1" spans="1:9">
      <c r="A21" s="99"/>
      <c r="B21" s="116" t="s">
        <v>124</v>
      </c>
      <c r="C21" s="125"/>
      <c r="D21" s="116" t="s">
        <v>132</v>
      </c>
      <c r="E21" s="125"/>
      <c r="F21" s="125"/>
      <c r="G21" s="125"/>
      <c r="H21" s="125"/>
      <c r="I21" s="122"/>
    </row>
    <row r="22" ht="19.9" customHeight="1" spans="1:9">
      <c r="A22" s="99"/>
      <c r="B22" s="116" t="s">
        <v>124</v>
      </c>
      <c r="C22" s="125"/>
      <c r="D22" s="116" t="s">
        <v>133</v>
      </c>
      <c r="E22" s="125"/>
      <c r="F22" s="125"/>
      <c r="G22" s="125"/>
      <c r="H22" s="125"/>
      <c r="I22" s="122"/>
    </row>
    <row r="23" ht="19.9" customHeight="1" spans="1:9">
      <c r="A23" s="99"/>
      <c r="B23" s="116" t="s">
        <v>124</v>
      </c>
      <c r="C23" s="125"/>
      <c r="D23" s="116" t="s">
        <v>134</v>
      </c>
      <c r="E23" s="125"/>
      <c r="F23" s="125"/>
      <c r="G23" s="125"/>
      <c r="H23" s="125"/>
      <c r="I23" s="122"/>
    </row>
    <row r="24" ht="19.9" customHeight="1" spans="1:9">
      <c r="A24" s="99"/>
      <c r="B24" s="116" t="s">
        <v>124</v>
      </c>
      <c r="C24" s="125"/>
      <c r="D24" s="116" t="s">
        <v>135</v>
      </c>
      <c r="E24" s="125"/>
      <c r="F24" s="125"/>
      <c r="G24" s="125"/>
      <c r="H24" s="125"/>
      <c r="I24" s="122"/>
    </row>
    <row r="25" ht="19.9" customHeight="1" spans="1:9">
      <c r="A25" s="99"/>
      <c r="B25" s="116" t="s">
        <v>124</v>
      </c>
      <c r="C25" s="125"/>
      <c r="D25" s="116" t="s">
        <v>136</v>
      </c>
      <c r="E25" s="125"/>
      <c r="F25" s="125"/>
      <c r="G25" s="125"/>
      <c r="H25" s="125"/>
      <c r="I25" s="122"/>
    </row>
    <row r="26" ht="19.9" customHeight="1" spans="1:9">
      <c r="A26" s="99"/>
      <c r="B26" s="116" t="s">
        <v>124</v>
      </c>
      <c r="C26" s="125"/>
      <c r="D26" s="116" t="s">
        <v>137</v>
      </c>
      <c r="E26" s="68" t="s">
        <v>42</v>
      </c>
      <c r="F26" s="68" t="s">
        <v>42</v>
      </c>
      <c r="G26" s="125"/>
      <c r="H26" s="125"/>
      <c r="I26" s="122"/>
    </row>
    <row r="27" ht="19.9" customHeight="1" spans="1:9">
      <c r="A27" s="99"/>
      <c r="B27" s="116" t="s">
        <v>124</v>
      </c>
      <c r="C27" s="125"/>
      <c r="D27" s="116" t="s">
        <v>138</v>
      </c>
      <c r="E27" s="125"/>
      <c r="F27" s="125"/>
      <c r="G27" s="125"/>
      <c r="H27" s="125"/>
      <c r="I27" s="122"/>
    </row>
    <row r="28" ht="19.9" customHeight="1" spans="1:9">
      <c r="A28" s="99"/>
      <c r="B28" s="116" t="s">
        <v>124</v>
      </c>
      <c r="C28" s="125"/>
      <c r="D28" s="116" t="s">
        <v>139</v>
      </c>
      <c r="E28" s="125"/>
      <c r="F28" s="125"/>
      <c r="G28" s="125"/>
      <c r="H28" s="125"/>
      <c r="I28" s="122"/>
    </row>
    <row r="29" ht="19.9" customHeight="1" spans="1:9">
      <c r="A29" s="99"/>
      <c r="B29" s="116" t="s">
        <v>124</v>
      </c>
      <c r="C29" s="125"/>
      <c r="D29" s="116" t="s">
        <v>140</v>
      </c>
      <c r="E29" s="125"/>
      <c r="F29" s="125"/>
      <c r="G29" s="125"/>
      <c r="H29" s="125"/>
      <c r="I29" s="122"/>
    </row>
    <row r="30" ht="19.9" customHeight="1" spans="1:9">
      <c r="A30" s="99"/>
      <c r="B30" s="116" t="s">
        <v>124</v>
      </c>
      <c r="C30" s="125"/>
      <c r="D30" s="116" t="s">
        <v>141</v>
      </c>
      <c r="E30" s="125"/>
      <c r="F30" s="125"/>
      <c r="G30" s="125"/>
      <c r="H30" s="125"/>
      <c r="I30" s="122"/>
    </row>
    <row r="31" ht="19.9" customHeight="1" spans="1:9">
      <c r="A31" s="99"/>
      <c r="B31" s="116" t="s">
        <v>124</v>
      </c>
      <c r="C31" s="125"/>
      <c r="D31" s="116" t="s">
        <v>142</v>
      </c>
      <c r="E31" s="125"/>
      <c r="F31" s="125"/>
      <c r="G31" s="125"/>
      <c r="H31" s="125"/>
      <c r="I31" s="122"/>
    </row>
    <row r="32" ht="19.9" customHeight="1" spans="1:9">
      <c r="A32" s="99"/>
      <c r="B32" s="116" t="s">
        <v>124</v>
      </c>
      <c r="C32" s="125"/>
      <c r="D32" s="116" t="s">
        <v>143</v>
      </c>
      <c r="E32" s="125"/>
      <c r="F32" s="125"/>
      <c r="G32" s="125"/>
      <c r="H32" s="125"/>
      <c r="I32" s="122"/>
    </row>
    <row r="33" ht="19.9" customHeight="1" spans="1:9">
      <c r="A33" s="99"/>
      <c r="B33" s="116" t="s">
        <v>124</v>
      </c>
      <c r="C33" s="125"/>
      <c r="D33" s="116" t="s">
        <v>144</v>
      </c>
      <c r="E33" s="125"/>
      <c r="F33" s="125"/>
      <c r="G33" s="125"/>
      <c r="H33" s="125"/>
      <c r="I33" s="122"/>
    </row>
    <row r="34" ht="19.9" customHeight="1" spans="1:9">
      <c r="A34" s="99"/>
      <c r="B34" s="116" t="s">
        <v>124</v>
      </c>
      <c r="C34" s="125"/>
      <c r="D34" s="116" t="s">
        <v>145</v>
      </c>
      <c r="E34" s="125"/>
      <c r="F34" s="125"/>
      <c r="G34" s="125"/>
      <c r="H34" s="125"/>
      <c r="I34" s="122"/>
    </row>
    <row r="35" ht="8.45" customHeight="1" spans="1:9">
      <c r="A35" s="146"/>
      <c r="B35" s="146"/>
      <c r="C35" s="146"/>
      <c r="D35" s="102"/>
      <c r="E35" s="146"/>
      <c r="F35" s="146"/>
      <c r="G35" s="146"/>
      <c r="H35" s="146"/>
      <c r="I35" s="149"/>
    </row>
  </sheetData>
  <mergeCells count="6">
    <mergeCell ref="B2:H2"/>
    <mergeCell ref="B3:C3"/>
    <mergeCell ref="B4:C4"/>
    <mergeCell ref="D4:H4"/>
    <mergeCell ref="A7:A9"/>
    <mergeCell ref="A11:A34"/>
  </mergeCells>
  <printOptions horizontalCentered="1"/>
  <pageMargins left="1.37777777777778" right="0.984027777777778" top="0.984027777777778" bottom="0.984027777777778" header="0" footer="0"/>
  <pageSetup paperSize="9" scale="63" fitToHeight="0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1"/>
  <sheetViews>
    <sheetView workbookViewId="0">
      <pane ySplit="6" topLeftCell="A14" activePane="bottomLeft" state="frozen"/>
      <selection/>
      <selection pane="bottomLeft" activeCell="D8" sqref="D8:D31"/>
    </sheetView>
  </sheetViews>
  <sheetFormatPr defaultColWidth="10" defaultRowHeight="13.5"/>
  <cols>
    <col min="1" max="1" width="1.5" style="70" customWidth="1"/>
    <col min="2" max="3" width="5.875" style="70" customWidth="1"/>
    <col min="4" max="4" width="11.625" style="70" customWidth="1"/>
    <col min="5" max="5" width="23.5" style="126" customWidth="1"/>
    <col min="6" max="8" width="15.5" style="70" customWidth="1"/>
    <col min="9" max="9" width="14.625" style="70" customWidth="1"/>
    <col min="10" max="10" width="12.375" style="70" customWidth="1"/>
    <col min="11" max="13" width="5.875" style="70" customWidth="1"/>
    <col min="14" max="16" width="7.25" style="70" customWidth="1"/>
    <col min="17" max="23" width="5.875" style="70" customWidth="1"/>
    <col min="24" max="26" width="7.25" style="70" customWidth="1"/>
    <col min="27" max="33" width="5.875" style="70" customWidth="1"/>
    <col min="34" max="39" width="7.25" style="70" customWidth="1"/>
    <col min="40" max="40" width="1.5" style="70" customWidth="1"/>
    <col min="41" max="42" width="9.75" style="70" customWidth="1"/>
    <col min="43" max="16384" width="10" style="70"/>
  </cols>
  <sheetData>
    <row r="1" ht="24.95" customHeight="1" spans="1:40">
      <c r="A1" s="127"/>
      <c r="B1" s="2"/>
      <c r="C1" s="2"/>
      <c r="D1" s="128"/>
      <c r="E1" s="128"/>
      <c r="F1" s="71"/>
      <c r="G1" s="71"/>
      <c r="H1" s="71"/>
      <c r="I1" s="128"/>
      <c r="J1" s="128"/>
      <c r="K1" s="71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35" t="s">
        <v>146</v>
      </c>
      <c r="AN1" s="136"/>
    </row>
    <row r="2" ht="22.9" customHeight="1" spans="1:40">
      <c r="A2" s="71"/>
      <c r="B2" s="74" t="s">
        <v>147</v>
      </c>
      <c r="C2" s="74"/>
      <c r="D2" s="74"/>
      <c r="E2" s="129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/>
      <c r="AJ2" s="74"/>
      <c r="AK2" s="74"/>
      <c r="AL2" s="74"/>
      <c r="AM2" s="74"/>
      <c r="AN2" s="136"/>
    </row>
    <row r="3" ht="19.5" customHeight="1" spans="1:40">
      <c r="A3" s="75"/>
      <c r="B3" s="76" t="s">
        <v>5</v>
      </c>
      <c r="C3" s="76"/>
      <c r="D3" s="76"/>
      <c r="E3" s="130"/>
      <c r="F3" s="131"/>
      <c r="G3" s="75"/>
      <c r="H3" s="132"/>
      <c r="I3" s="131"/>
      <c r="J3" s="131"/>
      <c r="K3" s="134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/>
      <c r="AH3" s="131"/>
      <c r="AI3" s="131"/>
      <c r="AJ3" s="131"/>
      <c r="AK3" s="131"/>
      <c r="AL3" s="132" t="s">
        <v>6</v>
      </c>
      <c r="AM3" s="132"/>
      <c r="AN3" s="137"/>
    </row>
    <row r="4" ht="24.4" customHeight="1" spans="1:40">
      <c r="A4" s="73"/>
      <c r="B4" s="65" t="s">
        <v>9</v>
      </c>
      <c r="C4" s="65"/>
      <c r="D4" s="65"/>
      <c r="E4" s="65"/>
      <c r="F4" s="65" t="s">
        <v>148</v>
      </c>
      <c r="G4" s="65" t="s">
        <v>149</v>
      </c>
      <c r="H4" s="65"/>
      <c r="I4" s="65"/>
      <c r="J4" s="65"/>
      <c r="K4" s="65"/>
      <c r="L4" s="65"/>
      <c r="M4" s="65"/>
      <c r="N4" s="65"/>
      <c r="O4" s="65"/>
      <c r="P4" s="65"/>
      <c r="Q4" s="65" t="s">
        <v>150</v>
      </c>
      <c r="R4" s="65"/>
      <c r="S4" s="65"/>
      <c r="T4" s="65"/>
      <c r="U4" s="65"/>
      <c r="V4" s="65"/>
      <c r="W4" s="65"/>
      <c r="X4" s="65"/>
      <c r="Y4" s="65"/>
      <c r="Z4" s="65"/>
      <c r="AA4" s="65" t="s">
        <v>151</v>
      </c>
      <c r="AB4" s="65"/>
      <c r="AC4" s="65"/>
      <c r="AD4" s="65"/>
      <c r="AE4" s="65"/>
      <c r="AF4" s="65"/>
      <c r="AG4" s="65"/>
      <c r="AH4" s="65"/>
      <c r="AI4" s="65"/>
      <c r="AJ4" s="65"/>
      <c r="AK4" s="65"/>
      <c r="AL4" s="65"/>
      <c r="AM4" s="65"/>
      <c r="AN4" s="138"/>
    </row>
    <row r="5" ht="24.4" customHeight="1" spans="1:40">
      <c r="A5" s="73"/>
      <c r="B5" s="65" t="s">
        <v>84</v>
      </c>
      <c r="C5" s="65"/>
      <c r="D5" s="65" t="s">
        <v>75</v>
      </c>
      <c r="E5" s="65" t="s">
        <v>76</v>
      </c>
      <c r="F5" s="65"/>
      <c r="G5" s="65" t="s">
        <v>64</v>
      </c>
      <c r="H5" s="65" t="s">
        <v>152</v>
      </c>
      <c r="I5" s="65"/>
      <c r="J5" s="65"/>
      <c r="K5" s="65" t="s">
        <v>153</v>
      </c>
      <c r="L5" s="65"/>
      <c r="M5" s="65"/>
      <c r="N5" s="65" t="s">
        <v>154</v>
      </c>
      <c r="O5" s="65"/>
      <c r="P5" s="65"/>
      <c r="Q5" s="65" t="s">
        <v>64</v>
      </c>
      <c r="R5" s="65" t="s">
        <v>152</v>
      </c>
      <c r="S5" s="65"/>
      <c r="T5" s="65"/>
      <c r="U5" s="65" t="s">
        <v>153</v>
      </c>
      <c r="V5" s="65"/>
      <c r="W5" s="65"/>
      <c r="X5" s="65" t="s">
        <v>154</v>
      </c>
      <c r="Y5" s="65"/>
      <c r="Z5" s="65"/>
      <c r="AA5" s="65" t="s">
        <v>64</v>
      </c>
      <c r="AB5" s="65" t="s">
        <v>152</v>
      </c>
      <c r="AC5" s="65"/>
      <c r="AD5" s="65"/>
      <c r="AE5" s="65" t="s">
        <v>153</v>
      </c>
      <c r="AF5" s="65"/>
      <c r="AG5" s="65"/>
      <c r="AH5" s="65" t="s">
        <v>154</v>
      </c>
      <c r="AI5" s="65"/>
      <c r="AJ5" s="65"/>
      <c r="AK5" s="65" t="s">
        <v>155</v>
      </c>
      <c r="AL5" s="65"/>
      <c r="AM5" s="65"/>
      <c r="AN5" s="138"/>
    </row>
    <row r="6" ht="39" customHeight="1" spans="1:40">
      <c r="A6" s="15"/>
      <c r="B6" s="65" t="s">
        <v>85</v>
      </c>
      <c r="C6" s="65" t="s">
        <v>86</v>
      </c>
      <c r="D6" s="65"/>
      <c r="E6" s="65"/>
      <c r="F6" s="65"/>
      <c r="G6" s="65"/>
      <c r="H6" s="65" t="s">
        <v>156</v>
      </c>
      <c r="I6" s="65" t="s">
        <v>80</v>
      </c>
      <c r="J6" s="65" t="s">
        <v>81</v>
      </c>
      <c r="K6" s="65" t="s">
        <v>156</v>
      </c>
      <c r="L6" s="65" t="s">
        <v>80</v>
      </c>
      <c r="M6" s="65" t="s">
        <v>81</v>
      </c>
      <c r="N6" s="65" t="s">
        <v>156</v>
      </c>
      <c r="O6" s="65" t="s">
        <v>157</v>
      </c>
      <c r="P6" s="65" t="s">
        <v>158</v>
      </c>
      <c r="Q6" s="65"/>
      <c r="R6" s="65" t="s">
        <v>156</v>
      </c>
      <c r="S6" s="65" t="s">
        <v>80</v>
      </c>
      <c r="T6" s="65" t="s">
        <v>81</v>
      </c>
      <c r="U6" s="65" t="s">
        <v>156</v>
      </c>
      <c r="V6" s="65" t="s">
        <v>80</v>
      </c>
      <c r="W6" s="65" t="s">
        <v>81</v>
      </c>
      <c r="X6" s="65" t="s">
        <v>156</v>
      </c>
      <c r="Y6" s="65" t="s">
        <v>157</v>
      </c>
      <c r="Z6" s="65" t="s">
        <v>158</v>
      </c>
      <c r="AA6" s="65"/>
      <c r="AB6" s="65" t="s">
        <v>156</v>
      </c>
      <c r="AC6" s="65" t="s">
        <v>80</v>
      </c>
      <c r="AD6" s="65" t="s">
        <v>81</v>
      </c>
      <c r="AE6" s="65" t="s">
        <v>156</v>
      </c>
      <c r="AF6" s="65" t="s">
        <v>80</v>
      </c>
      <c r="AG6" s="65" t="s">
        <v>81</v>
      </c>
      <c r="AH6" s="65" t="s">
        <v>156</v>
      </c>
      <c r="AI6" s="65" t="s">
        <v>157</v>
      </c>
      <c r="AJ6" s="65" t="s">
        <v>158</v>
      </c>
      <c r="AK6" s="65" t="s">
        <v>156</v>
      </c>
      <c r="AL6" s="65" t="s">
        <v>157</v>
      </c>
      <c r="AM6" s="65" t="s">
        <v>158</v>
      </c>
      <c r="AN6" s="138"/>
    </row>
    <row r="7" ht="22.9" customHeight="1" spans="1:16384">
      <c r="A7" s="73"/>
      <c r="B7" s="51"/>
      <c r="C7" s="51"/>
      <c r="D7" s="51"/>
      <c r="E7" s="65" t="s">
        <v>77</v>
      </c>
      <c r="F7" s="54" t="s">
        <v>12</v>
      </c>
      <c r="G7" s="54" t="s">
        <v>12</v>
      </c>
      <c r="H7" s="54" t="s">
        <v>12</v>
      </c>
      <c r="I7" s="54">
        <v>2683641.09</v>
      </c>
      <c r="J7" s="54">
        <v>450000</v>
      </c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4"/>
      <c r="AG7" s="54"/>
      <c r="AH7" s="54"/>
      <c r="AI7" s="54"/>
      <c r="AJ7" s="54"/>
      <c r="AK7" s="54"/>
      <c r="AL7" s="54"/>
      <c r="AM7" s="54"/>
      <c r="AN7" s="138"/>
      <c r="XFD7" s="70">
        <f>SUM(A7:XFC7)</f>
        <v>3133641.09</v>
      </c>
    </row>
    <row r="8" ht="22.9" customHeight="1" spans="1:40">
      <c r="A8" s="73"/>
      <c r="B8" s="66" t="s">
        <v>159</v>
      </c>
      <c r="C8" s="66" t="s">
        <v>88</v>
      </c>
      <c r="D8" s="66">
        <v>120</v>
      </c>
      <c r="E8" s="133" t="s">
        <v>160</v>
      </c>
      <c r="F8" s="56">
        <v>545412</v>
      </c>
      <c r="G8" s="56">
        <v>545412</v>
      </c>
      <c r="H8" s="56">
        <v>545412</v>
      </c>
      <c r="I8" s="56">
        <v>545412</v>
      </c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138"/>
    </row>
    <row r="9" ht="22.9" customHeight="1" spans="1:40">
      <c r="A9" s="73"/>
      <c r="B9" s="66" t="s">
        <v>159</v>
      </c>
      <c r="C9" s="66" t="s">
        <v>93</v>
      </c>
      <c r="D9" s="66">
        <v>120</v>
      </c>
      <c r="E9" s="133" t="s">
        <v>161</v>
      </c>
      <c r="F9" s="56">
        <v>421896</v>
      </c>
      <c r="G9" s="56">
        <v>421896</v>
      </c>
      <c r="H9" s="56">
        <v>421896</v>
      </c>
      <c r="I9" s="56">
        <v>421896</v>
      </c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138"/>
    </row>
    <row r="10" ht="22.9" customHeight="1" spans="1:40">
      <c r="A10" s="73"/>
      <c r="B10" s="66" t="s">
        <v>159</v>
      </c>
      <c r="C10" s="66" t="s">
        <v>102</v>
      </c>
      <c r="D10" s="66">
        <v>120</v>
      </c>
      <c r="E10" s="133" t="s">
        <v>162</v>
      </c>
      <c r="F10" s="56">
        <v>598026</v>
      </c>
      <c r="G10" s="56">
        <v>598026</v>
      </c>
      <c r="H10" s="56">
        <v>598026</v>
      </c>
      <c r="I10" s="56">
        <v>598026</v>
      </c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138"/>
    </row>
    <row r="11" ht="22.9" customHeight="1" spans="1:40">
      <c r="A11" s="73"/>
      <c r="B11" s="66" t="s">
        <v>159</v>
      </c>
      <c r="C11" s="66" t="s">
        <v>163</v>
      </c>
      <c r="D11" s="66">
        <v>120</v>
      </c>
      <c r="E11" s="133" t="s">
        <v>164</v>
      </c>
      <c r="F11" s="56">
        <v>118272</v>
      </c>
      <c r="G11" s="56">
        <v>118272</v>
      </c>
      <c r="H11" s="56">
        <v>118272</v>
      </c>
      <c r="I11" s="56">
        <v>118272</v>
      </c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138"/>
    </row>
    <row r="12" ht="29.1" customHeight="1" spans="1:40">
      <c r="A12" s="73"/>
      <c r="B12" s="66" t="s">
        <v>159</v>
      </c>
      <c r="C12" s="66" t="s">
        <v>165</v>
      </c>
      <c r="D12" s="66">
        <v>120</v>
      </c>
      <c r="E12" s="133" t="s">
        <v>166</v>
      </c>
      <c r="F12" s="56">
        <v>248847.84</v>
      </c>
      <c r="G12" s="56">
        <v>248847.84</v>
      </c>
      <c r="H12" s="56">
        <v>248847.84</v>
      </c>
      <c r="I12" s="56">
        <v>248847.84</v>
      </c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138"/>
    </row>
    <row r="13" ht="22.9" customHeight="1" spans="1:40">
      <c r="A13" s="73"/>
      <c r="B13" s="66" t="s">
        <v>159</v>
      </c>
      <c r="C13" s="66" t="s">
        <v>167</v>
      </c>
      <c r="D13" s="66">
        <v>120</v>
      </c>
      <c r="E13" s="133" t="s">
        <v>168</v>
      </c>
      <c r="F13" s="56">
        <v>131736.22</v>
      </c>
      <c r="G13" s="56">
        <v>131736.22</v>
      </c>
      <c r="H13" s="56">
        <v>131736.22</v>
      </c>
      <c r="I13" s="56">
        <v>131736.22</v>
      </c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138"/>
    </row>
    <row r="14" ht="22.9" customHeight="1" spans="1:40">
      <c r="A14" s="73"/>
      <c r="B14" s="66" t="s">
        <v>159</v>
      </c>
      <c r="C14" s="66" t="s">
        <v>169</v>
      </c>
      <c r="D14" s="66">
        <v>120</v>
      </c>
      <c r="E14" s="133" t="s">
        <v>170</v>
      </c>
      <c r="F14" s="56">
        <v>31508.6</v>
      </c>
      <c r="G14" s="56">
        <v>31508.6</v>
      </c>
      <c r="H14" s="56">
        <v>31508.6</v>
      </c>
      <c r="I14" s="56">
        <v>31508.6</v>
      </c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138"/>
    </row>
    <row r="15" ht="22.9" customHeight="1" spans="1:40">
      <c r="A15" s="73"/>
      <c r="B15" s="66" t="s">
        <v>159</v>
      </c>
      <c r="C15" s="66" t="s">
        <v>171</v>
      </c>
      <c r="D15" s="66">
        <v>120</v>
      </c>
      <c r="E15" s="133" t="s">
        <v>172</v>
      </c>
      <c r="F15" s="56">
        <v>6226.43</v>
      </c>
      <c r="G15" s="56">
        <v>6226.43</v>
      </c>
      <c r="H15" s="56">
        <v>6226.43</v>
      </c>
      <c r="I15" s="56">
        <v>6226.43</v>
      </c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138"/>
    </row>
    <row r="16" ht="22.9" customHeight="1" spans="1:40">
      <c r="A16" s="73"/>
      <c r="B16" s="66" t="s">
        <v>159</v>
      </c>
      <c r="C16" s="66" t="s">
        <v>173</v>
      </c>
      <c r="D16" s="66">
        <v>120</v>
      </c>
      <c r="E16" s="133" t="s">
        <v>105</v>
      </c>
      <c r="F16" s="56">
        <v>205245.6</v>
      </c>
      <c r="G16" s="56">
        <v>205245.6</v>
      </c>
      <c r="H16" s="56">
        <v>205245.6</v>
      </c>
      <c r="I16" s="56">
        <v>205245.6</v>
      </c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138"/>
    </row>
    <row r="17" ht="22.9" customHeight="1" spans="1:40">
      <c r="A17" s="73"/>
      <c r="B17" s="66" t="s">
        <v>174</v>
      </c>
      <c r="C17" s="66" t="s">
        <v>88</v>
      </c>
      <c r="D17" s="66">
        <v>120</v>
      </c>
      <c r="E17" s="133" t="s">
        <v>175</v>
      </c>
      <c r="F17" s="56">
        <v>191828</v>
      </c>
      <c r="G17" s="56">
        <v>191828</v>
      </c>
      <c r="H17" s="56">
        <v>191828</v>
      </c>
      <c r="I17" s="56">
        <v>41828</v>
      </c>
      <c r="J17" s="56">
        <v>150000</v>
      </c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138"/>
    </row>
    <row r="18" ht="22.9" customHeight="1" spans="1:40">
      <c r="A18" s="73"/>
      <c r="B18" s="66" t="s">
        <v>174</v>
      </c>
      <c r="C18" s="66" t="s">
        <v>96</v>
      </c>
      <c r="D18" s="66">
        <v>120</v>
      </c>
      <c r="E18" s="133" t="s">
        <v>176</v>
      </c>
      <c r="F18" s="56">
        <v>3000</v>
      </c>
      <c r="G18" s="56">
        <v>3000</v>
      </c>
      <c r="H18" s="56">
        <v>3000</v>
      </c>
      <c r="I18" s="56">
        <v>3000</v>
      </c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138"/>
    </row>
    <row r="19" ht="22.9" customHeight="1" spans="1:40">
      <c r="A19" s="73"/>
      <c r="B19" s="66" t="s">
        <v>174</v>
      </c>
      <c r="C19" s="66" t="s">
        <v>177</v>
      </c>
      <c r="D19" s="66">
        <v>120</v>
      </c>
      <c r="E19" s="133" t="s">
        <v>178</v>
      </c>
      <c r="F19" s="56">
        <v>15000</v>
      </c>
      <c r="G19" s="56">
        <v>15000</v>
      </c>
      <c r="H19" s="56">
        <v>15000</v>
      </c>
      <c r="I19" s="56">
        <v>15000</v>
      </c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6"/>
      <c r="AN19" s="138"/>
    </row>
    <row r="20" ht="22.9" customHeight="1" spans="1:40">
      <c r="A20" s="73"/>
      <c r="B20" s="66" t="s">
        <v>174</v>
      </c>
      <c r="C20" s="66" t="s">
        <v>163</v>
      </c>
      <c r="D20" s="66">
        <v>120</v>
      </c>
      <c r="E20" s="133" t="s">
        <v>179</v>
      </c>
      <c r="F20" s="56">
        <v>30000</v>
      </c>
      <c r="G20" s="56">
        <v>30000</v>
      </c>
      <c r="H20" s="56">
        <v>30000</v>
      </c>
      <c r="I20" s="56">
        <v>30000</v>
      </c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138"/>
    </row>
    <row r="21" ht="22.9" customHeight="1" spans="1:40">
      <c r="A21" s="73"/>
      <c r="B21" s="66" t="s">
        <v>174</v>
      </c>
      <c r="C21" s="66" t="s">
        <v>169</v>
      </c>
      <c r="D21" s="66">
        <v>120</v>
      </c>
      <c r="E21" s="133" t="s">
        <v>180</v>
      </c>
      <c r="F21" s="56">
        <v>70000</v>
      </c>
      <c r="G21" s="56">
        <v>70000</v>
      </c>
      <c r="H21" s="56">
        <v>70000</v>
      </c>
      <c r="I21" s="56">
        <v>70000</v>
      </c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138"/>
    </row>
    <row r="22" ht="22.9" customHeight="1" spans="1:40">
      <c r="A22" s="73"/>
      <c r="B22" s="66" t="s">
        <v>174</v>
      </c>
      <c r="C22" s="66" t="s">
        <v>181</v>
      </c>
      <c r="D22" s="66">
        <v>120</v>
      </c>
      <c r="E22" s="133" t="s">
        <v>182</v>
      </c>
      <c r="F22" s="56">
        <v>2724</v>
      </c>
      <c r="G22" s="56">
        <v>2724</v>
      </c>
      <c r="H22" s="56">
        <v>2724</v>
      </c>
      <c r="I22" s="56">
        <v>2724</v>
      </c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56"/>
      <c r="AB22" s="56"/>
      <c r="AC22" s="56"/>
      <c r="AD22" s="56"/>
      <c r="AE22" s="56"/>
      <c r="AF22" s="56"/>
      <c r="AG22" s="56"/>
      <c r="AH22" s="56"/>
      <c r="AI22" s="56"/>
      <c r="AJ22" s="56"/>
      <c r="AK22" s="56"/>
      <c r="AL22" s="56"/>
      <c r="AM22" s="56"/>
      <c r="AN22" s="138"/>
    </row>
    <row r="23" ht="22.9" customHeight="1" spans="1:40">
      <c r="A23" s="73"/>
      <c r="B23" s="66" t="s">
        <v>174</v>
      </c>
      <c r="C23" s="66" t="s">
        <v>183</v>
      </c>
      <c r="D23" s="66">
        <v>120</v>
      </c>
      <c r="E23" s="133" t="s">
        <v>184</v>
      </c>
      <c r="F23" s="56">
        <v>5448</v>
      </c>
      <c r="G23" s="56">
        <v>5448</v>
      </c>
      <c r="H23" s="56">
        <v>5448</v>
      </c>
      <c r="I23" s="56">
        <v>5448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138"/>
    </row>
    <row r="24" ht="22.9" customHeight="1" spans="1:40">
      <c r="A24" s="73"/>
      <c r="B24" s="66" t="s">
        <v>174</v>
      </c>
      <c r="C24" s="66" t="s">
        <v>185</v>
      </c>
      <c r="D24" s="66">
        <v>120</v>
      </c>
      <c r="E24" s="133" t="s">
        <v>186</v>
      </c>
      <c r="F24" s="56">
        <v>5000</v>
      </c>
      <c r="G24" s="56">
        <v>5000</v>
      </c>
      <c r="H24" s="56">
        <v>5000</v>
      </c>
      <c r="I24" s="56">
        <v>5000</v>
      </c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56"/>
      <c r="AM24" s="56"/>
      <c r="AN24" s="138"/>
    </row>
    <row r="25" ht="22.9" customHeight="1" spans="1:40">
      <c r="A25" s="73"/>
      <c r="B25" s="66" t="s">
        <v>174</v>
      </c>
      <c r="C25" s="66" t="s">
        <v>187</v>
      </c>
      <c r="D25" s="66">
        <v>120</v>
      </c>
      <c r="E25" s="133" t="s">
        <v>188</v>
      </c>
      <c r="F25" s="56">
        <v>34222</v>
      </c>
      <c r="G25" s="56">
        <v>34222</v>
      </c>
      <c r="H25" s="56">
        <v>34222</v>
      </c>
      <c r="I25" s="56">
        <v>34222</v>
      </c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138"/>
    </row>
    <row r="26" ht="22.9" customHeight="1" spans="1:40">
      <c r="A26" s="73"/>
      <c r="B26" s="66" t="s">
        <v>174</v>
      </c>
      <c r="C26" s="66" t="s">
        <v>189</v>
      </c>
      <c r="D26" s="66">
        <v>120</v>
      </c>
      <c r="E26" s="133" t="s">
        <v>190</v>
      </c>
      <c r="F26" s="56">
        <v>16362.36</v>
      </c>
      <c r="G26" s="56">
        <v>16362.36</v>
      </c>
      <c r="H26" s="56">
        <v>16362.36</v>
      </c>
      <c r="I26" s="56">
        <v>16362.36</v>
      </c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56"/>
      <c r="AM26" s="56"/>
      <c r="AN26" s="138"/>
    </row>
    <row r="27" ht="22.9" customHeight="1" spans="1:40">
      <c r="A27" s="73"/>
      <c r="B27" s="66" t="s">
        <v>174</v>
      </c>
      <c r="C27" s="66" t="s">
        <v>191</v>
      </c>
      <c r="D27" s="66">
        <v>120</v>
      </c>
      <c r="E27" s="133" t="s">
        <v>192</v>
      </c>
      <c r="F27" s="56">
        <v>28350</v>
      </c>
      <c r="G27" s="56">
        <v>28350</v>
      </c>
      <c r="H27" s="56">
        <v>28350</v>
      </c>
      <c r="I27" s="56">
        <v>28350</v>
      </c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  <c r="AN27" s="138"/>
    </row>
    <row r="28" ht="22.9" customHeight="1" spans="1:40">
      <c r="A28" s="73"/>
      <c r="B28" s="66" t="s">
        <v>174</v>
      </c>
      <c r="C28" s="66" t="s">
        <v>193</v>
      </c>
      <c r="D28" s="66">
        <v>120</v>
      </c>
      <c r="E28" s="133" t="s">
        <v>194</v>
      </c>
      <c r="F28" s="56">
        <v>104400</v>
      </c>
      <c r="G28" s="56">
        <v>104400</v>
      </c>
      <c r="H28" s="56">
        <v>104400</v>
      </c>
      <c r="I28" s="56">
        <v>104400</v>
      </c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138"/>
    </row>
    <row r="29" ht="22.9" customHeight="1" spans="1:40">
      <c r="A29" s="73"/>
      <c r="B29" s="66" t="s">
        <v>174</v>
      </c>
      <c r="C29" s="66" t="s">
        <v>195</v>
      </c>
      <c r="D29" s="66">
        <v>120</v>
      </c>
      <c r="E29" s="133" t="s">
        <v>196</v>
      </c>
      <c r="F29" s="56">
        <v>136008.04</v>
      </c>
      <c r="G29" s="56">
        <v>136008.04</v>
      </c>
      <c r="H29" s="56">
        <v>136008.04</v>
      </c>
      <c r="I29" s="56">
        <v>19896.04</v>
      </c>
      <c r="J29" s="56">
        <v>116112</v>
      </c>
      <c r="K29" s="56"/>
      <c r="L29" s="56"/>
      <c r="M29" s="56"/>
      <c r="N29" s="56"/>
      <c r="O29" s="56"/>
      <c r="P29" s="56"/>
      <c r="Q29" s="56"/>
      <c r="R29" s="56"/>
      <c r="S29" s="56"/>
      <c r="T29" s="56"/>
      <c r="U29" s="56"/>
      <c r="V29" s="56"/>
      <c r="W29" s="56"/>
      <c r="X29" s="56"/>
      <c r="Y29" s="56"/>
      <c r="Z29" s="56"/>
      <c r="AA29" s="56"/>
      <c r="AB29" s="56"/>
      <c r="AC29" s="56"/>
      <c r="AD29" s="56"/>
      <c r="AE29" s="56"/>
      <c r="AF29" s="56"/>
      <c r="AG29" s="56"/>
      <c r="AH29" s="56"/>
      <c r="AI29" s="56"/>
      <c r="AJ29" s="56"/>
      <c r="AK29" s="56"/>
      <c r="AL29" s="56"/>
      <c r="AM29" s="56"/>
      <c r="AN29" s="138"/>
    </row>
    <row r="30" ht="22.9" customHeight="1" spans="1:40">
      <c r="A30" s="73"/>
      <c r="B30" s="66" t="s">
        <v>197</v>
      </c>
      <c r="C30" s="66" t="s">
        <v>198</v>
      </c>
      <c r="D30" s="66">
        <v>120</v>
      </c>
      <c r="E30" s="133" t="s">
        <v>199</v>
      </c>
      <c r="F30" s="56">
        <v>240</v>
      </c>
      <c r="G30" s="56">
        <v>240</v>
      </c>
      <c r="H30" s="56">
        <v>240</v>
      </c>
      <c r="I30" s="56">
        <v>240</v>
      </c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6"/>
      <c r="Y30" s="56"/>
      <c r="Z30" s="56"/>
      <c r="AA30" s="56"/>
      <c r="AB30" s="56"/>
      <c r="AC30" s="56"/>
      <c r="AD30" s="56"/>
      <c r="AE30" s="56"/>
      <c r="AF30" s="56"/>
      <c r="AG30" s="56"/>
      <c r="AH30" s="56"/>
      <c r="AI30" s="56"/>
      <c r="AJ30" s="56"/>
      <c r="AK30" s="56"/>
      <c r="AL30" s="56"/>
      <c r="AM30" s="56"/>
      <c r="AN30" s="138"/>
    </row>
    <row r="31" ht="22.9" customHeight="1" spans="1:40">
      <c r="A31" s="73"/>
      <c r="B31" s="66" t="s">
        <v>200</v>
      </c>
      <c r="C31" s="66" t="s">
        <v>102</v>
      </c>
      <c r="D31" s="66">
        <v>120</v>
      </c>
      <c r="E31" s="133" t="s">
        <v>201</v>
      </c>
      <c r="F31" s="56">
        <v>183888</v>
      </c>
      <c r="G31" s="56">
        <v>183888</v>
      </c>
      <c r="H31" s="56">
        <v>183888</v>
      </c>
      <c r="I31" s="56"/>
      <c r="J31" s="56">
        <v>183888</v>
      </c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56"/>
      <c r="AM31" s="56"/>
      <c r="AN31" s="138"/>
    </row>
  </sheetData>
  <autoFilter ref="A7:XFD31">
    <extLst/>
  </autoFilter>
  <mergeCells count="24">
    <mergeCell ref="B2:AM2"/>
    <mergeCell ref="B3:E3"/>
    <mergeCell ref="AL3:AM3"/>
    <mergeCell ref="B4:E4"/>
    <mergeCell ref="G4:P4"/>
    <mergeCell ref="Q4:Z4"/>
    <mergeCell ref="AA4:AM4"/>
    <mergeCell ref="B5:C5"/>
    <mergeCell ref="H5:J5"/>
    <mergeCell ref="K5:M5"/>
    <mergeCell ref="N5:P5"/>
    <mergeCell ref="R5:T5"/>
    <mergeCell ref="U5:W5"/>
    <mergeCell ref="X5:Z5"/>
    <mergeCell ref="AB5:AD5"/>
    <mergeCell ref="AE5:AG5"/>
    <mergeCell ref="AH5:AJ5"/>
    <mergeCell ref="AK5:AM5"/>
    <mergeCell ref="D5:D6"/>
    <mergeCell ref="E5:E6"/>
    <mergeCell ref="F4:F6"/>
    <mergeCell ref="G5:G6"/>
    <mergeCell ref="Q5:Q6"/>
    <mergeCell ref="AA5:AA6"/>
  </mergeCells>
  <printOptions horizontalCentered="1"/>
  <pageMargins left="0.590277777777778" right="0.590277777777778" top="1.37777777777778" bottom="0.984027777777778" header="0" footer="0"/>
  <pageSetup paperSize="9" scale="51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8"/>
  <sheetViews>
    <sheetView workbookViewId="0">
      <selection activeCell="E8" sqref="E8:E15"/>
    </sheetView>
  </sheetViews>
  <sheetFormatPr defaultColWidth="10" defaultRowHeight="13.5"/>
  <cols>
    <col min="1" max="1" width="1.5" style="87" customWidth="1"/>
    <col min="2" max="4" width="6.125" style="87" customWidth="1"/>
    <col min="5" max="5" width="16.875" style="87" customWidth="1"/>
    <col min="6" max="6" width="41" style="87" customWidth="1"/>
    <col min="7" max="7" width="16.375" style="87" customWidth="1"/>
    <col min="8" max="8" width="16.625" style="87" customWidth="1"/>
    <col min="9" max="9" width="16.375" style="87" customWidth="1"/>
    <col min="10" max="10" width="1.5" style="87" customWidth="1"/>
    <col min="11" max="11" width="9.75" style="87" customWidth="1"/>
    <col min="12" max="16384" width="10" style="87"/>
  </cols>
  <sheetData>
    <row r="1" ht="14.25" customHeight="1" spans="1:10">
      <c r="A1" s="92"/>
      <c r="B1" s="89"/>
      <c r="C1" s="89"/>
      <c r="D1" s="89"/>
      <c r="E1" s="108"/>
      <c r="F1" s="108"/>
      <c r="G1" s="109" t="s">
        <v>202</v>
      </c>
      <c r="H1" s="109"/>
      <c r="I1" s="109"/>
      <c r="J1" s="120"/>
    </row>
    <row r="2" ht="19.9" customHeight="1" spans="1:10">
      <c r="A2" s="92"/>
      <c r="B2" s="93" t="s">
        <v>203</v>
      </c>
      <c r="C2" s="93"/>
      <c r="D2" s="93"/>
      <c r="E2" s="93"/>
      <c r="F2" s="93"/>
      <c r="G2" s="93"/>
      <c r="H2" s="93"/>
      <c r="I2" s="93"/>
      <c r="J2" s="120" t="s">
        <v>3</v>
      </c>
    </row>
    <row r="3" ht="17.1" customHeight="1" spans="1:10">
      <c r="A3" s="96"/>
      <c r="B3" s="97" t="s">
        <v>5</v>
      </c>
      <c r="C3" s="97"/>
      <c r="D3" s="97"/>
      <c r="E3" s="97"/>
      <c r="F3" s="97"/>
      <c r="G3" s="96"/>
      <c r="H3" s="110"/>
      <c r="I3" s="121" t="s">
        <v>6</v>
      </c>
      <c r="J3" s="120"/>
    </row>
    <row r="4" ht="21.4" customHeight="1" spans="1:10">
      <c r="A4" s="102"/>
      <c r="B4" s="100" t="s">
        <v>9</v>
      </c>
      <c r="C4" s="100"/>
      <c r="D4" s="100"/>
      <c r="E4" s="100"/>
      <c r="F4" s="100"/>
      <c r="G4" s="100" t="s">
        <v>64</v>
      </c>
      <c r="H4" s="111" t="s">
        <v>204</v>
      </c>
      <c r="I4" s="111" t="s">
        <v>151</v>
      </c>
      <c r="J4" s="107"/>
    </row>
    <row r="5" ht="21.4" customHeight="1" spans="1:10">
      <c r="A5" s="102"/>
      <c r="B5" s="100" t="s">
        <v>84</v>
      </c>
      <c r="C5" s="100"/>
      <c r="D5" s="100"/>
      <c r="E5" s="100" t="s">
        <v>75</v>
      </c>
      <c r="F5" s="100" t="s">
        <v>76</v>
      </c>
      <c r="G5" s="100"/>
      <c r="H5" s="111"/>
      <c r="I5" s="111"/>
      <c r="J5" s="107"/>
    </row>
    <row r="6" ht="21.4" customHeight="1" spans="1:10">
      <c r="A6" s="112"/>
      <c r="B6" s="100" t="s">
        <v>85</v>
      </c>
      <c r="C6" s="100" t="s">
        <v>86</v>
      </c>
      <c r="D6" s="100" t="s">
        <v>87</v>
      </c>
      <c r="E6" s="100"/>
      <c r="F6" s="100"/>
      <c r="G6" s="100"/>
      <c r="H6" s="111"/>
      <c r="I6" s="111"/>
      <c r="J6" s="122"/>
    </row>
    <row r="7" ht="19.9" customHeight="1" spans="1:10">
      <c r="A7" s="113"/>
      <c r="B7" s="100"/>
      <c r="C7" s="100"/>
      <c r="D7" s="100"/>
      <c r="E7" s="100"/>
      <c r="F7" s="100" t="s">
        <v>77</v>
      </c>
      <c r="G7" s="114" t="s">
        <v>12</v>
      </c>
      <c r="H7" s="114" t="s">
        <v>12</v>
      </c>
      <c r="I7" s="123"/>
      <c r="J7" s="124"/>
    </row>
    <row r="8" ht="19.9" customHeight="1" spans="1:10">
      <c r="A8" s="112"/>
      <c r="B8" s="115">
        <v>201</v>
      </c>
      <c r="C8" s="115">
        <v>39</v>
      </c>
      <c r="D8" s="166" t="s">
        <v>88</v>
      </c>
      <c r="E8" s="105">
        <v>120</v>
      </c>
      <c r="F8" s="116" t="s">
        <v>89</v>
      </c>
      <c r="G8" s="117" t="s">
        <v>90</v>
      </c>
      <c r="H8" s="117" t="s">
        <v>90</v>
      </c>
      <c r="I8" s="125"/>
      <c r="J8" s="120"/>
    </row>
    <row r="9" ht="19.9" customHeight="1" spans="1:10">
      <c r="A9" s="112"/>
      <c r="B9" s="115">
        <v>201</v>
      </c>
      <c r="C9" s="115">
        <v>39</v>
      </c>
      <c r="D9" s="115">
        <v>50</v>
      </c>
      <c r="E9" s="105">
        <v>120</v>
      </c>
      <c r="F9" s="116" t="s">
        <v>91</v>
      </c>
      <c r="G9" s="117" t="s">
        <v>92</v>
      </c>
      <c r="H9" s="117" t="s">
        <v>92</v>
      </c>
      <c r="I9" s="125"/>
      <c r="J9" s="122"/>
    </row>
    <row r="10" ht="19.9" customHeight="1" spans="1:10">
      <c r="A10" s="112"/>
      <c r="B10" s="115">
        <v>201</v>
      </c>
      <c r="C10" s="115">
        <v>39</v>
      </c>
      <c r="D10" s="166" t="s">
        <v>93</v>
      </c>
      <c r="E10" s="105">
        <v>120</v>
      </c>
      <c r="F10" s="116" t="s">
        <v>94</v>
      </c>
      <c r="G10" s="117" t="s">
        <v>95</v>
      </c>
      <c r="H10" s="117" t="s">
        <v>95</v>
      </c>
      <c r="I10" s="125"/>
      <c r="J10" s="122"/>
    </row>
    <row r="11" ht="19.9" customHeight="1" spans="1:10">
      <c r="A11" s="112"/>
      <c r="B11" s="115">
        <v>208</v>
      </c>
      <c r="C11" s="166" t="s">
        <v>96</v>
      </c>
      <c r="D11" s="166" t="s">
        <v>96</v>
      </c>
      <c r="E11" s="105">
        <v>120</v>
      </c>
      <c r="F11" s="116" t="s">
        <v>97</v>
      </c>
      <c r="G11" s="118">
        <v>248847.84</v>
      </c>
      <c r="H11" s="118">
        <v>248847.84</v>
      </c>
      <c r="I11" s="125"/>
      <c r="J11" s="122"/>
    </row>
    <row r="12" ht="19.9" customHeight="1" spans="1:10">
      <c r="A12" s="112"/>
      <c r="B12" s="115">
        <v>210</v>
      </c>
      <c r="C12" s="115">
        <v>11</v>
      </c>
      <c r="D12" s="166" t="s">
        <v>88</v>
      </c>
      <c r="E12" s="105">
        <v>120</v>
      </c>
      <c r="F12" s="116" t="s">
        <v>98</v>
      </c>
      <c r="G12" s="117" t="s">
        <v>99</v>
      </c>
      <c r="H12" s="117" t="s">
        <v>99</v>
      </c>
      <c r="I12" s="125"/>
      <c r="J12" s="122"/>
    </row>
    <row r="13" ht="19.9" customHeight="1" spans="1:10">
      <c r="A13" s="112"/>
      <c r="B13" s="115">
        <v>210</v>
      </c>
      <c r="C13" s="115">
        <v>11</v>
      </c>
      <c r="D13" s="166" t="s">
        <v>93</v>
      </c>
      <c r="E13" s="105">
        <v>120</v>
      </c>
      <c r="F13" s="116" t="s">
        <v>100</v>
      </c>
      <c r="G13" s="117" t="s">
        <v>101</v>
      </c>
      <c r="H13" s="117" t="s">
        <v>101</v>
      </c>
      <c r="I13" s="125"/>
      <c r="J13" s="122"/>
    </row>
    <row r="14" ht="19.9" customHeight="1" spans="1:10">
      <c r="A14" s="112"/>
      <c r="B14" s="115">
        <v>210</v>
      </c>
      <c r="C14" s="115">
        <v>11</v>
      </c>
      <c r="D14" s="166" t="s">
        <v>102</v>
      </c>
      <c r="E14" s="105">
        <v>120</v>
      </c>
      <c r="F14" s="116" t="s">
        <v>103</v>
      </c>
      <c r="G14" s="117" t="s">
        <v>104</v>
      </c>
      <c r="H14" s="117" t="s">
        <v>104</v>
      </c>
      <c r="I14" s="125"/>
      <c r="J14" s="122"/>
    </row>
    <row r="15" ht="19.9" customHeight="1" spans="1:10">
      <c r="A15" s="112"/>
      <c r="B15" s="115">
        <v>221</v>
      </c>
      <c r="C15" s="166" t="s">
        <v>93</v>
      </c>
      <c r="D15" s="166" t="s">
        <v>88</v>
      </c>
      <c r="E15" s="105">
        <v>120</v>
      </c>
      <c r="F15" s="116" t="s">
        <v>105</v>
      </c>
      <c r="G15" s="117" t="s">
        <v>42</v>
      </c>
      <c r="H15" s="117" t="s">
        <v>42</v>
      </c>
      <c r="I15" s="125"/>
      <c r="J15" s="122"/>
    </row>
    <row r="18" spans="7:7">
      <c r="G18" s="119"/>
    </row>
  </sheetData>
  <mergeCells count="12">
    <mergeCell ref="B1:D1"/>
    <mergeCell ref="G1:I1"/>
    <mergeCell ref="B2:I2"/>
    <mergeCell ref="B3:F3"/>
    <mergeCell ref="B4:F4"/>
    <mergeCell ref="B5:D5"/>
    <mergeCell ref="A9:A15"/>
    <mergeCell ref="E5:E6"/>
    <mergeCell ref="F5:F6"/>
    <mergeCell ref="G4:G6"/>
    <mergeCell ref="H4:H6"/>
    <mergeCell ref="I4:I6"/>
  </mergeCells>
  <printOptions horizontalCentered="1"/>
  <pageMargins left="0.590277777777778" right="0.590277777777778" top="1.37777777777778" bottom="0.984027777777778" header="0" footer="0"/>
  <pageSetup paperSize="9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9"/>
  <sheetViews>
    <sheetView workbookViewId="0">
      <selection activeCell="E22" sqref="E22"/>
    </sheetView>
  </sheetViews>
  <sheetFormatPr defaultColWidth="10" defaultRowHeight="13.5"/>
  <cols>
    <col min="1" max="1" width="1.5" style="87" customWidth="1"/>
    <col min="2" max="3" width="6.125" style="87" customWidth="1"/>
    <col min="4" max="4" width="13.25" style="88" customWidth="1"/>
    <col min="5" max="5" width="41" style="88" customWidth="1"/>
    <col min="6" max="8" width="17.75" style="88" customWidth="1"/>
    <col min="9" max="9" width="1.5" style="87" customWidth="1"/>
    <col min="10" max="16384" width="10" style="87"/>
  </cols>
  <sheetData>
    <row r="1" ht="14.25" customHeight="1" spans="1:9">
      <c r="A1" s="89"/>
      <c r="B1" s="89"/>
      <c r="C1" s="89"/>
      <c r="D1" s="90"/>
      <c r="E1" s="90"/>
      <c r="F1" s="87"/>
      <c r="G1" s="87"/>
      <c r="H1" s="91" t="s">
        <v>205</v>
      </c>
      <c r="I1" s="107"/>
    </row>
    <row r="2" ht="19.9" customHeight="1" spans="1:9">
      <c r="A2" s="92"/>
      <c r="B2" s="93" t="s">
        <v>206</v>
      </c>
      <c r="C2" s="93"/>
      <c r="D2" s="93"/>
      <c r="E2" s="93"/>
      <c r="F2" s="94"/>
      <c r="G2" s="95"/>
      <c r="H2" s="94"/>
      <c r="I2" s="107"/>
    </row>
    <row r="3" ht="17.1" customHeight="1" spans="1:9">
      <c r="A3" s="96"/>
      <c r="B3" s="97" t="s">
        <v>5</v>
      </c>
      <c r="C3" s="97"/>
      <c r="D3" s="98"/>
      <c r="E3" s="98"/>
      <c r="F3" s="87"/>
      <c r="G3" s="87"/>
      <c r="H3" s="87" t="s">
        <v>6</v>
      </c>
      <c r="I3" s="107"/>
    </row>
    <row r="4" ht="21.4" customHeight="1" spans="1:9">
      <c r="A4" s="99"/>
      <c r="B4" s="100" t="s">
        <v>9</v>
      </c>
      <c r="C4" s="100"/>
      <c r="D4" s="100"/>
      <c r="E4" s="100"/>
      <c r="F4" s="101" t="s">
        <v>80</v>
      </c>
      <c r="G4" s="101"/>
      <c r="H4" s="101"/>
      <c r="I4" s="107"/>
    </row>
    <row r="5" ht="21.4" customHeight="1" spans="1:9">
      <c r="A5" s="99"/>
      <c r="B5" s="100" t="s">
        <v>84</v>
      </c>
      <c r="C5" s="100"/>
      <c r="D5" s="100" t="s">
        <v>75</v>
      </c>
      <c r="E5" s="100" t="s">
        <v>76</v>
      </c>
      <c r="F5" s="101" t="s">
        <v>64</v>
      </c>
      <c r="G5" s="101" t="s">
        <v>207</v>
      </c>
      <c r="H5" s="101" t="s">
        <v>208</v>
      </c>
      <c r="I5" s="107"/>
    </row>
    <row r="6" ht="21.4" customHeight="1" spans="1:9">
      <c r="A6" s="102"/>
      <c r="B6" s="100" t="s">
        <v>85</v>
      </c>
      <c r="C6" s="100" t="s">
        <v>86</v>
      </c>
      <c r="D6" s="100"/>
      <c r="E6" s="100"/>
      <c r="F6" s="101"/>
      <c r="G6" s="101"/>
      <c r="H6" s="101"/>
      <c r="I6" s="107"/>
    </row>
    <row r="7" ht="30" customHeight="1" spans="1:9">
      <c r="A7" s="99"/>
      <c r="B7" s="100"/>
      <c r="C7" s="100"/>
      <c r="D7" s="100"/>
      <c r="E7" s="100" t="s">
        <v>77</v>
      </c>
      <c r="F7" s="103">
        <v>2683641.09</v>
      </c>
      <c r="G7" s="103">
        <v>2307410.69</v>
      </c>
      <c r="H7" s="103">
        <v>376230.4</v>
      </c>
      <c r="I7" s="107"/>
    </row>
    <row r="8" ht="30" customHeight="1" spans="1:9">
      <c r="A8" s="99"/>
      <c r="B8" s="104" t="s">
        <v>209</v>
      </c>
      <c r="C8" s="104" t="s">
        <v>88</v>
      </c>
      <c r="D8" s="105">
        <v>120</v>
      </c>
      <c r="E8" s="104" t="s">
        <v>210</v>
      </c>
      <c r="F8" s="106"/>
      <c r="G8" s="106">
        <v>1477134</v>
      </c>
      <c r="H8" s="106"/>
      <c r="I8" s="107"/>
    </row>
    <row r="9" ht="30" customHeight="1" spans="1:9">
      <c r="A9" s="99"/>
      <c r="B9" s="104">
        <v>501</v>
      </c>
      <c r="C9" s="167" t="s">
        <v>93</v>
      </c>
      <c r="D9" s="105">
        <v>120</v>
      </c>
      <c r="E9" s="104" t="s">
        <v>211</v>
      </c>
      <c r="F9" s="106"/>
      <c r="G9" s="106">
        <v>354916.61</v>
      </c>
      <c r="H9" s="106"/>
      <c r="I9" s="107"/>
    </row>
    <row r="10" ht="30" customHeight="1" spans="1:9">
      <c r="A10" s="99"/>
      <c r="B10" s="104" t="s">
        <v>209</v>
      </c>
      <c r="C10" s="167" t="s">
        <v>102</v>
      </c>
      <c r="D10" s="105">
        <v>120</v>
      </c>
      <c r="E10" s="104" t="s">
        <v>105</v>
      </c>
      <c r="F10" s="106"/>
      <c r="G10" s="106">
        <v>177198.48</v>
      </c>
      <c r="H10" s="106"/>
      <c r="I10" s="107"/>
    </row>
    <row r="11" ht="30" customHeight="1" spans="2:9">
      <c r="B11" s="104">
        <v>502</v>
      </c>
      <c r="C11" s="104" t="s">
        <v>88</v>
      </c>
      <c r="D11" s="105">
        <v>120</v>
      </c>
      <c r="E11" s="104" t="s">
        <v>212</v>
      </c>
      <c r="F11" s="106"/>
      <c r="G11" s="106"/>
      <c r="H11" s="106">
        <v>279824.72</v>
      </c>
      <c r="I11" s="107"/>
    </row>
    <row r="12" ht="30" customHeight="1" spans="2:9">
      <c r="B12" s="104">
        <v>502</v>
      </c>
      <c r="C12" s="167" t="s">
        <v>93</v>
      </c>
      <c r="D12" s="105">
        <v>120</v>
      </c>
      <c r="E12" s="104" t="s">
        <v>182</v>
      </c>
      <c r="F12" s="106"/>
      <c r="G12" s="106"/>
      <c r="H12" s="106">
        <v>2724</v>
      </c>
      <c r="I12" s="107"/>
    </row>
    <row r="13" ht="30" customHeight="1" spans="2:9">
      <c r="B13" s="104">
        <v>502</v>
      </c>
      <c r="C13" s="167" t="s">
        <v>102</v>
      </c>
      <c r="D13" s="105">
        <v>120</v>
      </c>
      <c r="E13" s="104" t="s">
        <v>184</v>
      </c>
      <c r="F13" s="106"/>
      <c r="G13" s="106"/>
      <c r="H13" s="106">
        <v>5448</v>
      </c>
      <c r="I13" s="107"/>
    </row>
    <row r="14" ht="30" customHeight="1" spans="2:9">
      <c r="B14" s="104">
        <v>502</v>
      </c>
      <c r="C14" s="167" t="s">
        <v>177</v>
      </c>
      <c r="D14" s="105">
        <v>120</v>
      </c>
      <c r="E14" s="104" t="s">
        <v>186</v>
      </c>
      <c r="F14" s="106"/>
      <c r="G14" s="106"/>
      <c r="H14" s="106">
        <v>5000</v>
      </c>
      <c r="I14" s="107"/>
    </row>
    <row r="15" ht="30" customHeight="1" spans="2:9">
      <c r="B15" s="104">
        <v>502</v>
      </c>
      <c r="C15" s="167" t="s">
        <v>165</v>
      </c>
      <c r="D15" s="105">
        <v>120</v>
      </c>
      <c r="E15" s="104" t="s">
        <v>192</v>
      </c>
      <c r="F15" s="106"/>
      <c r="G15" s="106"/>
      <c r="H15" s="106">
        <v>28350</v>
      </c>
      <c r="I15" s="107"/>
    </row>
    <row r="16" ht="30" customHeight="1" spans="2:9">
      <c r="B16" s="104">
        <v>502</v>
      </c>
      <c r="C16" s="104">
        <v>99</v>
      </c>
      <c r="D16" s="105">
        <v>120</v>
      </c>
      <c r="E16" s="104" t="s">
        <v>196</v>
      </c>
      <c r="F16" s="106"/>
      <c r="G16" s="106"/>
      <c r="H16" s="106">
        <v>17585.76</v>
      </c>
      <c r="I16" s="107"/>
    </row>
    <row r="17" ht="30" customHeight="1" spans="2:9">
      <c r="B17" s="104" t="s">
        <v>213</v>
      </c>
      <c r="C17" s="104" t="s">
        <v>88</v>
      </c>
      <c r="D17" s="105">
        <v>120</v>
      </c>
      <c r="E17" s="104" t="s">
        <v>214</v>
      </c>
      <c r="F17" s="106"/>
      <c r="G17" s="106">
        <v>297921.6</v>
      </c>
      <c r="H17" s="106"/>
      <c r="I17" s="107"/>
    </row>
    <row r="18" ht="30" customHeight="1" spans="2:9">
      <c r="B18" s="104">
        <v>505</v>
      </c>
      <c r="C18" s="104" t="s">
        <v>93</v>
      </c>
      <c r="D18" s="105">
        <v>120</v>
      </c>
      <c r="E18" s="104" t="s">
        <v>215</v>
      </c>
      <c r="F18" s="106"/>
      <c r="G18" s="106"/>
      <c r="H18" s="106">
        <v>37297.92</v>
      </c>
      <c r="I18" s="107"/>
    </row>
    <row r="19" ht="30" customHeight="1" spans="1:9">
      <c r="A19" s="99"/>
      <c r="B19" s="104">
        <v>509</v>
      </c>
      <c r="C19" s="167" t="s">
        <v>88</v>
      </c>
      <c r="D19" s="105">
        <v>120</v>
      </c>
      <c r="E19" s="104" t="s">
        <v>216</v>
      </c>
      <c r="F19" s="106"/>
      <c r="G19" s="106">
        <v>240</v>
      </c>
      <c r="H19" s="106"/>
      <c r="I19" s="107"/>
    </row>
  </sheetData>
  <mergeCells count="11">
    <mergeCell ref="B1:C1"/>
    <mergeCell ref="B2:H2"/>
    <mergeCell ref="B3:E3"/>
    <mergeCell ref="B4:E4"/>
    <mergeCell ref="F4:H4"/>
    <mergeCell ref="B5:C5"/>
    <mergeCell ref="D5:D6"/>
    <mergeCell ref="E5:E6"/>
    <mergeCell ref="F5:F6"/>
    <mergeCell ref="G5:G6"/>
    <mergeCell ref="H5:H6"/>
  </mergeCells>
  <printOptions horizontalCentered="1"/>
  <pageMargins left="0.590277777777778" right="0.590277777777778" top="1.37777777777778" bottom="0.984027777777778" header="0" footer="0"/>
  <pageSetup paperSize="9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8"/>
  <sheetViews>
    <sheetView workbookViewId="0">
      <selection activeCell="E16" sqref="E16"/>
    </sheetView>
  </sheetViews>
  <sheetFormatPr defaultColWidth="10" defaultRowHeight="13.5" outlineLevelRow="7" outlineLevelCol="7"/>
  <cols>
    <col min="1" max="1" width="1.5" style="70" customWidth="1"/>
    <col min="2" max="4" width="6.625" style="70" customWidth="1"/>
    <col min="5" max="5" width="26.625" style="70" customWidth="1"/>
    <col min="6" max="6" width="48.625" style="70" customWidth="1"/>
    <col min="7" max="7" width="26.625" style="70" customWidth="1"/>
    <col min="8" max="8" width="1.5" style="70" customWidth="1"/>
    <col min="9" max="10" width="9.75" style="70" customWidth="1"/>
    <col min="11" max="16384" width="10" style="70"/>
  </cols>
  <sheetData>
    <row r="1" ht="24.95" customHeight="1" spans="1:8">
      <c r="A1" s="71"/>
      <c r="B1" s="2"/>
      <c r="C1" s="2"/>
      <c r="D1" s="2"/>
      <c r="E1" s="15"/>
      <c r="F1" s="15"/>
      <c r="G1" s="72" t="s">
        <v>217</v>
      </c>
      <c r="H1" s="73"/>
    </row>
    <row r="2" ht="22.9" customHeight="1" spans="1:8">
      <c r="A2" s="71"/>
      <c r="B2" s="74" t="s">
        <v>218</v>
      </c>
      <c r="C2" s="74"/>
      <c r="D2" s="74"/>
      <c r="E2" s="74"/>
      <c r="F2" s="74"/>
      <c r="G2" s="74"/>
      <c r="H2" s="73" t="s">
        <v>3</v>
      </c>
    </row>
    <row r="3" ht="19.5" customHeight="1" spans="1:8">
      <c r="A3" s="75"/>
      <c r="B3" s="76" t="s">
        <v>5</v>
      </c>
      <c r="C3" s="76"/>
      <c r="D3" s="76"/>
      <c r="E3" s="76"/>
      <c r="F3" s="76"/>
      <c r="G3" s="77" t="s">
        <v>6</v>
      </c>
      <c r="H3" s="78"/>
    </row>
    <row r="4" ht="24.4" customHeight="1" spans="1:8">
      <c r="A4" s="79"/>
      <c r="B4" s="51" t="s">
        <v>84</v>
      </c>
      <c r="C4" s="51"/>
      <c r="D4" s="51"/>
      <c r="E4" s="51" t="s">
        <v>75</v>
      </c>
      <c r="F4" s="51" t="s">
        <v>76</v>
      </c>
      <c r="G4" s="51" t="s">
        <v>219</v>
      </c>
      <c r="H4" s="80"/>
    </row>
    <row r="5" ht="24" customHeight="1" spans="1:8">
      <c r="A5" s="79"/>
      <c r="B5" s="51" t="s">
        <v>85</v>
      </c>
      <c r="C5" s="51" t="s">
        <v>86</v>
      </c>
      <c r="D5" s="51" t="s">
        <v>87</v>
      </c>
      <c r="E5" s="51"/>
      <c r="F5" s="51"/>
      <c r="G5" s="51"/>
      <c r="H5" s="81"/>
    </row>
    <row r="6" ht="27.95" customHeight="1" spans="1:8">
      <c r="A6" s="82"/>
      <c r="B6" s="51"/>
      <c r="C6" s="51"/>
      <c r="D6" s="51"/>
      <c r="E6" s="51"/>
      <c r="F6" s="51" t="s">
        <v>77</v>
      </c>
      <c r="G6" s="54">
        <v>450000</v>
      </c>
      <c r="H6" s="83"/>
    </row>
    <row r="7" ht="30.95" customHeight="1" spans="1:8">
      <c r="A7" s="73"/>
      <c r="B7" s="66">
        <v>201</v>
      </c>
      <c r="C7" s="66">
        <v>39</v>
      </c>
      <c r="D7" s="165" t="s">
        <v>93</v>
      </c>
      <c r="E7" s="66">
        <v>120</v>
      </c>
      <c r="F7" s="66" t="s">
        <v>220</v>
      </c>
      <c r="G7" s="56">
        <v>450000</v>
      </c>
      <c r="H7" s="81"/>
    </row>
    <row r="8" ht="9.75" customHeight="1" spans="1:8">
      <c r="A8" s="84"/>
      <c r="B8" s="85"/>
      <c r="C8" s="85"/>
      <c r="D8" s="85"/>
      <c r="E8" s="85"/>
      <c r="F8" s="84"/>
      <c r="G8" s="84"/>
      <c r="H8" s="86"/>
    </row>
  </sheetData>
  <mergeCells count="6">
    <mergeCell ref="B2:G2"/>
    <mergeCell ref="B3:F3"/>
    <mergeCell ref="B4:D4"/>
    <mergeCell ref="E4:E5"/>
    <mergeCell ref="F4:F5"/>
    <mergeCell ref="G4:G5"/>
  </mergeCells>
  <printOptions horizontalCentered="1"/>
  <pageMargins left="0.590277777777778" right="0.590277777777778" top="1.37777777777778" bottom="0.984027777777778" header="0" footer="0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封面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6-1</vt:lpstr>
      <vt:lpstr>6-2</vt:lpstr>
      <vt:lpstr>6-3</vt:lpstr>
      <vt:lpstr>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付国翠</cp:lastModifiedBy>
  <dcterms:created xsi:type="dcterms:W3CDTF">2022-03-04T19:28:00Z</dcterms:created>
  <dcterms:modified xsi:type="dcterms:W3CDTF">2025-02-21T01:29:10Z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2052-11.8.2.9067</vt:lpwstr>
  </property>
  <property fmtid="{D5CDD505-2E9C-101B-9397-08002B2CF9AE}" pid="3" name="ICV">
    <vt:lpwstr>74C924EC42F942B4BD8E11E935B44B99_13</vt:lpwstr>
  </property>
</Properties>
</file>