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<sst xmlns="http://schemas.openxmlformats.org/spreadsheetml/2006/main" count="867" uniqueCount="392">
  <si>
    <t>中国共产党攀枝花市委员会老干部局</t>
  </si>
  <si>
    <t>2025年单位预算</t>
  </si>
  <si>
    <t xml:space="preserve">
表1</t>
  </si>
  <si>
    <t xml:space="preserve"> </t>
  </si>
  <si>
    <t>单位收支总表</t>
  </si>
  <si>
    <t>单位：中国共产党攀枝花市委员会老干部局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</si>
  <si>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</si>
  <si>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</si>
  <si>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</si>
  <si>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</si>
  <si>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</si>
  <si>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</si>
  <si>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</si>
  <si>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</si>
  <si>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</si>
  <si>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</si>
  <si>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</si>
  <si>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</si>
  <si>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</si>
  <si>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</si>
  <si>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</si>
  <si>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</si>
  <si>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</si>
  <si>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</si>
  <si>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</si>
  <si>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</si>
  <si>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</si>
  <si>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</si>
  <si>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</si>
  <si>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</si>
  <si>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</si>
  <si>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</si>
  <si>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</si>
  <si>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</si>
  <si>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</si>
  <si>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</si>
  <si>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</si>
  <si>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</si>
  <si>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</si>
  <si>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</si>
  <si>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</si>
  <si>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</si>
  <si>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</si>
  <si>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</si>
  <si>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</si>
  <si>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</si>
  <si>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</si>
  <si>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</si>
  <si>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</si>
  <si>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</si>
  <si>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</si>
  <si>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</si>
  <si>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</si>
  <si>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</si>
  <si>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</si>
  <si>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</si>
  <si>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</si>
  <si>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</si>
  <si>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</si>
  <si>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</si>
  <si>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</si>
  <si>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</si>
  <si>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</si>
  <si>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</si>
  <si>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</si>
  <si>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</si>
  <si>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</si>
  <si>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</si>
  <si>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</si>
  <si>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</si>
  <si>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</si>
  <si>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</si>
  <si>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</si>
  <si>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</si>
  <si>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</si>
  <si>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</si>
  <si>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</si>
  <si>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</si>
  <si>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</si>
  <si>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</si>
  <si>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</si>
  <si>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</si>
  <si>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</si>
  <si>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</si>
  <si>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</si>
  <si>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</si>
  <si>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</si>
  <si>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</si>
  <si>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</si>
  <si>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</si>
  <si>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</si>
  <si>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99</t>
  </si>
  <si>
    <t>社会保障和就业支出</t>
  </si>
  <si>
    <t>05</t>
  </si>
  <si>
    <t>行政事业单位养老支出</t>
  </si>
  <si>
    <t>208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</si>
  <si>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</si>
  <si>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</si>
  <si>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</si>
  <si>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</si>
  <si>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</si>
  <si>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</si>
  <si>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</si>
  <si>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</si>
  <si>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</si>
  <si>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</si>
  <si>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</si>
  <si>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</si>
  <si>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</si>
  <si>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</si>
  <si>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</si>
  <si>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</si>
  <si>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</si>
  <si>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</si>
  <si>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</si>
  <si>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</si>
  <si>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</si>
  <si>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</si>
  <si>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</si>
  <si>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</si>
  <si>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</si>
  <si>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</si>
  <si>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</si>
  <si>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</si>
  <si>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</si>
  <si>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</si>
  <si>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</si>
  <si>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</si>
  <si>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</si>
  <si>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</si>
  <si>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</si>
  <si>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</si>
  <si>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</si>
  <si>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</si>
  <si>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</si>
  <si>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</si>
  <si>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</si>
  <si>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</si>
  <si>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</si>
  <si>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</si>
  <si>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</si>
  <si>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</si>
  <si>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</si>
  <si>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</si>
  <si>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</si>
  <si>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</si>
  <si>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</si>
  <si>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</si>
  <si>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</si>
  <si>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</si>
  <si>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</si>
  <si>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</si>
  <si>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</si>
  <si>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</si>
  <si>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</si>
  <si>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</si>
  <si>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</si>
  <si>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</si>
  <si>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</si>
  <si>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</si>
  <si>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</si>
  <si>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</si>
  <si>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</si>
  <si>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</si>
  <si>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</si>
  <si>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</si>
  <si>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</si>
  <si>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</si>
  <si>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</si>
  <si>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</si>
  <si>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</si>
  <si>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</si>
  <si>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</si>
  <si>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</si>
  <si>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</si>
  <si>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</si>
  <si>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</si>
  <si>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</si>
  <si>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</si>
  <si>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</si>
  <si>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</si>
  <si>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</si>
  <si>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</si>
  <si>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</si>
  <si>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</si>
  <si>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</si>
  <si>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</si>
  <si>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</si>
  <si>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</si>
  <si>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</si>
  <si>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</si>
  <si>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14</t>
  </si>
  <si>
    <t>租赁费</t>
  </si>
  <si>
    <t>15</t>
  </si>
  <si>
    <t>会议费</t>
  </si>
  <si>
    <t>培训费</t>
  </si>
  <si>
    <t>公务接待费</t>
  </si>
  <si>
    <t>26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</si>
  <si>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</si>
  <si>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</si>
  <si>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</si>
  <si>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</si>
  <si>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</si>
  <si>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</si>
  <si>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</si>
  <si>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</si>
  <si>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</si>
  <si>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</si>
  <si>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</si>
  <si>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</si>
  <si>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</si>
  <si>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</si>
  <si>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</si>
  <si>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</si>
  <si>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</si>
  <si>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</si>
  <si>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</si>
  <si>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</si>
  <si>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</si>
  <si>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</si>
  <si>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</si>
  <si>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</si>
  <si>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</si>
  <si>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</si>
  <si>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</si>
  <si>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503</t>
  </si>
  <si>
    <t>设备购置</t>
  </si>
  <si>
    <t>505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</si>
  <si>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</si>
  <si>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</si>
  <si>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</si>
  <si>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</si>
  <si>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</si>
  <si>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</si>
  <si>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</si>
  <si>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</si>
  <si>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</si>
  <si>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</si>
  <si>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</si>
  <si>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</si>
  <si>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</si>
  <si>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</si>
  <si>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</si>
  <si>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</si>
  <si>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</si>
  <si>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</si>
  <si>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</si>
  <si>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</si>
  <si>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</si>
  <si>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</si>
  <si>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</si>
  <si>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</si>
  <si>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</si>
  <si>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r>
      <rPr>
        <sz val="10"/>
        <rFont val="宋体"/>
        <charset val="134"/>
      </rPr>
      <t>(202</t>
    </r>
    <r>
      <rPr>
        <sz val="10"/>
        <rFont val="宋体"/>
        <charset val="134"/>
      </rPr>
      <t>5年度)</t>
    </r>
  </si>
  <si>
    <t>项目名称</t>
  </si>
  <si>
    <t>老干部活动经费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</si>
  <si>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</si>
  <si>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</si>
  <si>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</si>
  <si>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</si>
  <si>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</si>
  <si>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</si>
  <si>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根据中央、省、市相关文件要求，落实好离退休干部的政治待遇和生活待遇，加大离休干部服务保障力度，做好走访慰问老干部、组织老干部学习参观调研活动、特困帮扶等工作。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</si>
  <si>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</si>
  <si>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</si>
  <si>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</si>
  <si>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</si>
  <si>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</si>
  <si>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</si>
  <si>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</si>
  <si>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组织离退休干部情况通报会次数</t>
  </si>
  <si>
    <t>≥2次</t>
  </si>
  <si>
    <t>组织老领导学习参观调研(集中学习座谈）活动次数</t>
  </si>
  <si>
    <t>≥6次</t>
  </si>
  <si>
    <t>春节、重阳等重大节日走访慰问离退休干部及遗属人数</t>
  </si>
  <si>
    <t>≥200人次</t>
  </si>
  <si>
    <t>走访慰问异地安置居住离退休干部人数</t>
  </si>
  <si>
    <t>≥22人次</t>
  </si>
  <si>
    <t>老领导生病（逝世）慰问人数</t>
  </si>
  <si>
    <t>≥15人次</t>
  </si>
  <si>
    <t>特困帮扶人数</t>
  </si>
  <si>
    <t>≥25人次</t>
  </si>
  <si>
    <t>走访慰问炳草岗干休所离休干部及遗孀人数</t>
  </si>
  <si>
    <t>≤16人次</t>
  </si>
  <si>
    <t>组织老同志开展各类健康有益的文体活动</t>
  </si>
  <si>
    <t>≥2场次</t>
  </si>
  <si>
    <t>引进炳干所物业管理</t>
  </si>
  <si>
    <t>1项</t>
  </si>
  <si>
    <t>质量指标</t>
  </si>
  <si>
    <t>离休干部服务保障率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</si>
  <si>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00%</t>
    </r>
  </si>
  <si>
    <t>符合条件走访慰问率</t>
  </si>
  <si>
    <t>时效指标</t>
  </si>
  <si>
    <t>完成时间</t>
  </si>
  <si>
    <t>2025年12月31日前</t>
  </si>
  <si>
    <t>成本指标</t>
  </si>
  <si>
    <t>预算控制数</t>
  </si>
  <si>
    <r>
      <rPr>
        <sz val="10"/>
        <rFont val="宋体"/>
        <charset val="134"/>
      </rPr>
      <t>≤</t>
    </r>
    <r>
      <rPr>
        <sz val="10"/>
        <rFont val="宋体"/>
        <charset val="134"/>
      </rPr>
      <t>6</t>
    </r>
    <r>
      <rPr>
        <sz val="10"/>
        <rFont val="宋体"/>
        <charset val="134"/>
      </rPr>
      <t>0</t>
    </r>
    <r>
      <rPr>
        <sz val="10"/>
        <rFont val="宋体"/>
        <charset val="134"/>
      </rPr>
      <t>万元</t>
    </r>
  </si>
  <si>
    <t>项目效益</t>
  </si>
  <si>
    <t>社会效益指标</t>
  </si>
  <si>
    <t>维护老干部队伍稳定</t>
  </si>
  <si>
    <t>认真落实老干部的政治待遇和生活待遇，加强老干部思想政治建设，倾情服务老干部，引导老干部为攀枝花增添正能量，维护老干部队伍的稳定。</t>
  </si>
  <si>
    <t>经济效益指标</t>
  </si>
  <si>
    <t>生态效益指标</t>
  </si>
  <si>
    <t>可持续影响指标</t>
  </si>
  <si>
    <t>满意度指标</t>
  </si>
  <si>
    <t>服务对象满意度指标</t>
  </si>
  <si>
    <t>老同志满意度</t>
  </si>
  <si>
    <t>≥95%</t>
  </si>
  <si>
    <t>表6-2</t>
  </si>
  <si>
    <t>市关工委综合业务费</t>
  </si>
  <si>
    <t>1.保障2025年市关工委业务正常运转。2.加强青少年思想道德教育及关爱帮扶，持续打造“三线五老+”品牌，开展老少红色基因传承等主题教育活动10场次以上，开展“同心圆公益”“夏令营”“暖冬行”等关爱帮扶青少年1000人次以上。3.加强关工委建设，确保完成上级关工委工作安排任务，保障老同志工作补贴60人次以上，“五老”关爱慰问80人次以上，开展“五老”等学习培训、调查研究和学习交流8场次以上，建设学习型、服务型、创新型关工委。</t>
  </si>
  <si>
    <t>发放关工委老同志工作补贴人次</t>
  </si>
  <si>
    <t>≥60人次</t>
  </si>
  <si>
    <t>开展老少庆六一、夏令营、暖冬行动等活动关爱帮扶青少年人次</t>
  </si>
  <si>
    <t>≥1000人次</t>
  </si>
  <si>
    <t>开展三线五老大讲堂、三线五老好家风等主题教育活动场次</t>
  </si>
  <si>
    <t>≥10场次</t>
  </si>
  <si>
    <t>关爱慰问“五老”人次</t>
  </si>
  <si>
    <t>≥80人次</t>
  </si>
  <si>
    <t>基层调研指导、学习考察及会议培训场次</t>
  </si>
  <si>
    <t>≥8场次</t>
  </si>
  <si>
    <t>工作任务完成率</t>
  </si>
  <si>
    <r>
      <rPr>
        <sz val="10"/>
        <rFont val="宋体"/>
        <charset val="134"/>
      </rPr>
      <t>≤</t>
    </r>
    <r>
      <rPr>
        <sz val="10"/>
        <rFont val="宋体"/>
        <charset val="134"/>
        <scheme val="minor"/>
      </rPr>
      <t>50</t>
    </r>
    <r>
      <rPr>
        <sz val="10"/>
        <rFont val="宋体"/>
        <charset val="134"/>
      </rPr>
      <t>万元</t>
    </r>
  </si>
  <si>
    <t>服务下一代健康成长</t>
  </si>
  <si>
    <t>加强青少年儿童政治、思想、法治、安全等教育，开展“三线五老+”系列活动10场次，开展公益夏令营、暖冬行动等活动关爱青少年1000人次以上，营造关爱青少年儿童浓厚氛围，促进青少年儿童健康成长。</t>
  </si>
  <si>
    <t>参与活动人员满意率</t>
  </si>
  <si>
    <t>表6-3</t>
  </si>
  <si>
    <t>市老年大学办学经费</t>
  </si>
  <si>
    <t>支付老年大学教师工资、物业、水电网络、设备维护等费用，保障老年大学正常办学，满足老年群体受教育、活动开展需求。</t>
  </si>
  <si>
    <t>发放老年大学教职工（老师、班长、志愿者）工资人次数</t>
  </si>
  <si>
    <t>≥130人次</t>
  </si>
  <si>
    <t>支付物业管理服务费</t>
  </si>
  <si>
    <t>维护专用设备数量</t>
  </si>
  <si>
    <t>≥5套</t>
  </si>
  <si>
    <t>举办及参加学习、培训、汇演、志愿服务、比赛等活动次数</t>
  </si>
  <si>
    <t>≥10次</t>
  </si>
  <si>
    <t>目标完成率</t>
  </si>
  <si>
    <t>≥98%</t>
  </si>
  <si>
    <t>≤95万元</t>
  </si>
  <si>
    <t>满足服务对象学习活动需求、受教育需求</t>
  </si>
  <si>
    <t>通过开展专业课、通识课、公益课、实践课、文艺展演、志愿服务等活动，为全市离退休干部和老同志提供学习、教学实践场地，不断满足老同志学习和活动需求。</t>
  </si>
  <si>
    <t>表6-4</t>
  </si>
  <si>
    <t>市老年书画研究会活动中心运维经费</t>
  </si>
  <si>
    <t>完成攀枝花市老年书画研究会活动中心屋顶和墙面维修，为市老年书画研究会会员提供安全舒适的活动场所。</t>
  </si>
  <si>
    <t>恢复垮塌吊顶面积</t>
  </si>
  <si>
    <t>≥100平方米</t>
  </si>
  <si>
    <t>走廊防水和墙面处理</t>
  </si>
  <si>
    <t>≥80平方米</t>
  </si>
  <si>
    <t>工程验收合格率</t>
  </si>
  <si>
    <t>100%</t>
  </si>
  <si>
    <t>2025年6月底前</t>
  </si>
  <si>
    <t>维修成本</t>
  </si>
  <si>
    <t>≤3万元</t>
  </si>
  <si>
    <t>丰富老同志的精神文化生活</t>
  </si>
  <si>
    <t>为老年书画研究会提供活动场所，通过开展各类书画交流活动，丰富老同志的精神文化生活，弘扬社会正能量。</t>
  </si>
  <si>
    <t>会员满意度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</si>
  <si>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</si>
  <si>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</si>
  <si>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</si>
  <si>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</si>
  <si>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</si>
  <si>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</si>
  <si>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</si>
  <si>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做好各项老干部服务工作</t>
  </si>
  <si>
    <t>指导推进全市老干部政治思想建设，配合各级党委（党组）规范和加强离退休干部党组织建设，指导离退休干部党支部（党小组）开展活动；督促落实老干部政治待遇和生活待遇，组织安排走访慰问老干部工作。</t>
  </si>
  <si>
    <t>保障市老年大学正常办学</t>
  </si>
  <si>
    <t>支付老年大学教师工资、物业、水电网络和设备维护等费用，确保市老年大学正常办学，满足老同志文娱活动需求和受教育需求。</t>
  </si>
  <si>
    <t>加强青少年思想道德教育及关爱帮扶和基层关工委建设</t>
  </si>
  <si>
    <t>保障市关工委业务正常运转；加强青少年思想道德教育及关爱帮扶，持续打造“三线五老+”品牌，开展老少红色基因传承等主题教育活动和“同心圆公益”“夏令营”“暖冬行”等关爱帮扶青少年活动；加强关工委建设，开展“五老”关爱慰问、调查研究和学习交流，建设学习型、服务型、创新型关工委。</t>
  </si>
  <si>
    <t>年度单位整体支出预算</t>
  </si>
  <si>
    <t>资金总额</t>
  </si>
  <si>
    <t>754.96万元</t>
  </si>
  <si>
    <t>年度总体目标</t>
  </si>
  <si>
    <t>实施“银辉”铸魂、领航、添彩、安康、护苗、提能工程，扎实推动离退休干部政治引领、党的建设、作用发挥、服务管理、关心下一代、自身建设等各项工作实现新突破、取得新成效、开创新局面，为攀枝花高质量发展建设共同富裕试验区作出新的更大贡献。</t>
  </si>
  <si>
    <t>年度绩效指标</t>
  </si>
  <si>
    <t>指标值
（包含数字及文字描述）</t>
  </si>
  <si>
    <t>产出指标</t>
  </si>
  <si>
    <t>组织老领导学习参观调研（集中学习座谈）等活动次数</t>
  </si>
  <si>
    <t>走访慰问离退休干部及遗属人数</t>
  </si>
  <si>
    <t>≥230人次</t>
  </si>
  <si>
    <t>组织老干部开展文体活动</t>
  </si>
  <si>
    <t>保障老年大学每学期开班个数</t>
  </si>
  <si>
    <t>≥70个</t>
  </si>
  <si>
    <t>关爱帮扶青少年人次</t>
  </si>
  <si>
    <t>开展三线五老大讲堂等活动场次</t>
  </si>
  <si>
    <t>老干部活动开展率</t>
  </si>
  <si>
    <t>≤754.96万元</t>
  </si>
  <si>
    <t>效益指标</t>
  </si>
  <si>
    <t>助力攀枝花高质量发展建设共同富裕试验区</t>
  </si>
  <si>
    <t>引导离退休干部发挥作用</t>
  </si>
  <si>
    <t>服务对象满意度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</si>
</sst>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4" fillId="10" borderId="3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17" borderId="36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7" fillId="15" borderId="33" applyNumberFormat="0" applyAlignment="0" applyProtection="0">
      <alignment vertical="center"/>
    </xf>
    <xf numFmtId="0" fontId="49" fillId="15" borderId="31" applyNumberFormat="0" applyAlignment="0" applyProtection="0">
      <alignment vertical="center"/>
    </xf>
    <xf numFmtId="0" fontId="51" fillId="16" borderId="34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0" borderId="37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/>
  </cellStyleXfs>
  <cellXfs count="22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vertical="center"/>
    </xf>
    <xf numFmtId="0" fontId="10" fillId="0" borderId="14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vertical="center" wrapText="1"/>
    </xf>
    <xf numFmtId="49" fontId="10" fillId="0" borderId="12" xfId="0" applyNumberFormat="1" applyFont="1" applyFill="1" applyBorder="1" applyAlignment="1" applyProtection="1">
      <alignment vertical="center" wrapText="1"/>
    </xf>
    <xf numFmtId="49" fontId="10" fillId="0" borderId="17" xfId="0" applyNumberFormat="1" applyFont="1" applyFill="1" applyBorder="1" applyAlignment="1" applyProtection="1">
      <alignment vertical="center" wrapText="1"/>
    </xf>
    <xf numFmtId="0" fontId="11" fillId="0" borderId="11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vertical="center" wrapText="1"/>
    </xf>
    <xf numFmtId="0" fontId="11" fillId="0" borderId="17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vertical="center" wrapText="1"/>
    </xf>
    <xf numFmtId="49" fontId="10" fillId="0" borderId="6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18" xfId="0" applyNumberFormat="1" applyFont="1" applyFill="1" applyBorder="1" applyAlignment="1" applyProtection="1">
      <alignment vertical="center" wrapText="1"/>
    </xf>
    <xf numFmtId="49" fontId="10" fillId="0" borderId="4" xfId="0" applyNumberFormat="1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 applyProtection="1">
      <alignment vertical="center" wrapText="1"/>
    </xf>
    <xf numFmtId="0" fontId="10" fillId="0" borderId="13" xfId="0" applyNumberFormat="1" applyFont="1" applyFill="1" applyBorder="1" applyAlignment="1" applyProtection="1">
      <alignment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5" fillId="0" borderId="11" xfId="0" applyNumberFormat="1" applyFont="1" applyFill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vertical="center" wrapText="1"/>
    </xf>
    <xf numFmtId="49" fontId="15" fillId="0" borderId="20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49" fontId="10" fillId="0" borderId="19" xfId="0" applyNumberFormat="1" applyFont="1" applyFill="1" applyBorder="1" applyAlignment="1">
      <alignment vertical="center" wrapText="1"/>
    </xf>
    <xf numFmtId="49" fontId="10" fillId="0" borderId="19" xfId="0" applyNumberFormat="1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9" fontId="15" fillId="0" borderId="19" xfId="0" applyNumberFormat="1" applyFont="1" applyFill="1" applyBorder="1" applyAlignment="1">
      <alignment horizontal="left" vertical="center" wrapText="1"/>
    </xf>
    <xf numFmtId="49" fontId="15" fillId="0" borderId="20" xfId="0" applyNumberFormat="1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vertical="center" wrapText="1"/>
    </xf>
    <xf numFmtId="49" fontId="10" fillId="0" borderId="21" xfId="0" applyNumberFormat="1" applyFont="1" applyFill="1" applyBorder="1" applyAlignment="1">
      <alignment horizontal="left" vertical="center" wrapText="1"/>
    </xf>
    <xf numFmtId="49" fontId="15" fillId="0" borderId="21" xfId="0" applyNumberFormat="1" applyFont="1" applyFill="1" applyBorder="1" applyAlignment="1">
      <alignment horizontal="left" vertical="center" wrapText="1"/>
    </xf>
    <xf numFmtId="0" fontId="16" fillId="0" borderId="13" xfId="0" applyNumberFormat="1" applyFont="1" applyFill="1" applyBorder="1" applyAlignment="1" applyProtection="1">
      <alignment vertical="center" wrapText="1"/>
    </xf>
    <xf numFmtId="0" fontId="16" fillId="0" borderId="16" xfId="0" applyNumberFormat="1" applyFont="1" applyFill="1" applyBorder="1" applyAlignment="1" applyProtection="1">
      <alignment vertical="center"/>
    </xf>
    <xf numFmtId="0" fontId="16" fillId="0" borderId="13" xfId="0" applyNumberFormat="1" applyFont="1" applyFill="1" applyBorder="1" applyAlignment="1" applyProtection="1">
      <alignment vertical="center"/>
    </xf>
    <xf numFmtId="0" fontId="16" fillId="0" borderId="11" xfId="0" applyNumberFormat="1" applyFont="1" applyFill="1" applyBorder="1" applyAlignment="1" applyProtection="1">
      <alignment vertical="center"/>
    </xf>
    <xf numFmtId="0" fontId="16" fillId="0" borderId="17" xfId="0" applyNumberFormat="1" applyFont="1" applyFill="1" applyBorder="1" applyAlignment="1" applyProtection="1">
      <alignment vertical="center"/>
    </xf>
    <xf numFmtId="0" fontId="10" fillId="0" borderId="11" xfId="0" applyNumberFormat="1" applyFont="1" applyFill="1" applyBorder="1" applyAlignment="1" applyProtection="1">
      <alignment vertical="center"/>
    </xf>
    <xf numFmtId="0" fontId="10" fillId="0" borderId="17" xfId="0" applyNumberFormat="1" applyFont="1" applyFill="1" applyBorder="1" applyAlignment="1" applyProtection="1">
      <alignment vertical="center"/>
    </xf>
    <xf numFmtId="0" fontId="16" fillId="0" borderId="14" xfId="0" applyNumberFormat="1" applyFont="1" applyFill="1" applyBorder="1" applyAlignment="1" applyProtection="1">
      <alignment vertical="center"/>
    </xf>
    <xf numFmtId="0" fontId="16" fillId="0" borderId="12" xfId="0" applyNumberFormat="1" applyFont="1" applyFill="1" applyBorder="1" applyAlignment="1" applyProtection="1">
      <alignment vertical="center"/>
    </xf>
    <xf numFmtId="0" fontId="10" fillId="0" borderId="12" xfId="0" applyNumberFormat="1" applyFont="1" applyFill="1" applyBorder="1" applyAlignment="1" applyProtection="1">
      <alignment vertical="center"/>
    </xf>
    <xf numFmtId="0" fontId="14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0" fontId="18" fillId="0" borderId="22" xfId="0" applyFont="1" applyBorder="1" applyAlignment="1">
      <alignment horizontal="left" vertical="center"/>
    </xf>
    <xf numFmtId="0" fontId="14" fillId="0" borderId="23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4" fillId="0" borderId="23" xfId="0" applyFont="1" applyBorder="1" applyAlignment="1">
      <alignment vertical="center" wrapText="1"/>
    </xf>
    <xf numFmtId="0" fontId="13" fillId="0" borderId="23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4" fillId="0" borderId="24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4" fillId="0" borderId="2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center" vertical="center"/>
    </xf>
    <xf numFmtId="0" fontId="14" fillId="0" borderId="25" xfId="0" applyFont="1" applyFill="1" applyBorder="1">
      <alignment vertical="center"/>
    </xf>
    <xf numFmtId="0" fontId="14" fillId="0" borderId="23" xfId="0" applyFont="1" applyFill="1" applyBorder="1" applyAlignment="1">
      <alignment vertical="center" wrapText="1"/>
    </xf>
    <xf numFmtId="0" fontId="14" fillId="0" borderId="26" xfId="0" applyFont="1" applyFill="1" applyBorder="1">
      <alignment vertical="center"/>
    </xf>
    <xf numFmtId="0" fontId="14" fillId="0" borderId="26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13" fillId="0" borderId="26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4" fillId="0" borderId="24" xfId="0" applyFont="1" applyFill="1" applyBorder="1">
      <alignment vertical="center"/>
    </xf>
    <xf numFmtId="0" fontId="14" fillId="0" borderId="24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 applyProtection="1">
      <alignment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/>
    </xf>
    <xf numFmtId="4" fontId="28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4" fontId="23" fillId="0" borderId="4" xfId="0" applyNumberFormat="1" applyFont="1" applyBorder="1" applyAlignment="1">
      <alignment horizontal="right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 wrapText="1"/>
    </xf>
    <xf numFmtId="0" fontId="27" fillId="0" borderId="26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14" fillId="0" borderId="27" xfId="0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49" fontId="29" fillId="0" borderId="4" xfId="0" applyNumberFormat="1" applyFont="1" applyFill="1" applyBorder="1">
      <alignment vertical="center"/>
    </xf>
    <xf numFmtId="0" fontId="25" fillId="2" borderId="15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3" fillId="0" borderId="4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right"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25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4" xfId="0" applyFont="1" applyBorder="1" applyAlignment="1">
      <alignment horizontal="right" vertical="center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5" fillId="0" borderId="28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vertical="center" wrapText="1"/>
    </xf>
    <xf numFmtId="0" fontId="32" fillId="0" borderId="23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23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2025&#24180;1&#26376;&#25335;&#20837;&#36164;&#26009;\&#36130;&#21153;\2025&#24180;\2025&#24180;&#39044;&#31639;&#20844;&#24320;\&#20851;&#20110;&#20570;&#22909;2025&#24180;&#37096;&#38376;&#39044;&#31639;&#20844;&#24320;&#30340;&#36890;&#30693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223" customWidth="1"/>
    <col min="2" max="16384" width="9" style="223"/>
  </cols>
  <sheetData>
    <row r="1" ht="137" customHeight="1" spans="1:1">
      <c r="A1" s="224" t="s">
        <v>0</v>
      </c>
    </row>
    <row r="2" ht="96" customHeight="1" spans="1:1">
      <c r="A2" s="224" t="s">
        <v>1</v>
      </c>
    </row>
    <row r="3" ht="60" customHeight="1" spans="1:1">
      <c r="A3" s="225">
        <v>45709</v>
      </c>
    </row>
    <row r="4" ht="31" customHeight="1" spans="1:1">
      <c r="A4" s="226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2" width="11.875" customWidth="1"/>
    <col min="3" max="3" width="32.3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1"/>
      <c r="B1" s="2"/>
      <c r="C1" s="102"/>
      <c r="D1" s="103"/>
      <c r="E1" s="103"/>
      <c r="F1" s="103"/>
      <c r="G1" s="103"/>
      <c r="H1" s="103"/>
      <c r="I1" s="115" t="s">
        <v>233</v>
      </c>
      <c r="J1" s="106"/>
    </row>
    <row r="2" ht="22.8" customHeight="1" spans="1:10">
      <c r="A2" s="101"/>
      <c r="B2" s="3" t="s">
        <v>234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6"/>
      <c r="B4" s="107" t="s">
        <v>235</v>
      </c>
      <c r="C4" s="107" t="s">
        <v>71</v>
      </c>
      <c r="D4" s="107" t="s">
        <v>236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59</v>
      </c>
      <c r="E5" s="122" t="s">
        <v>237</v>
      </c>
      <c r="F5" s="107" t="s">
        <v>238</v>
      </c>
      <c r="G5" s="107"/>
      <c r="H5" s="107"/>
      <c r="I5" s="107" t="s">
        <v>196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161</v>
      </c>
      <c r="G6" s="107" t="s">
        <v>239</v>
      </c>
      <c r="H6" s="107" t="s">
        <v>240</v>
      </c>
      <c r="I6" s="107"/>
      <c r="J6" s="119"/>
    </row>
    <row r="7" ht="22.8" customHeight="1" spans="1:10">
      <c r="A7" s="109"/>
      <c r="B7" s="107"/>
      <c r="C7" s="107" t="s">
        <v>72</v>
      </c>
      <c r="D7" s="112">
        <v>61713</v>
      </c>
      <c r="E7" s="112"/>
      <c r="F7" s="112">
        <v>34020</v>
      </c>
      <c r="G7" s="112"/>
      <c r="H7" s="112">
        <v>34020</v>
      </c>
      <c r="I7" s="112">
        <v>27693</v>
      </c>
      <c r="J7" s="120"/>
    </row>
    <row r="8" ht="27" customHeight="1" spans="1:10">
      <c r="A8" s="109"/>
      <c r="B8" s="123">
        <v>124001</v>
      </c>
      <c r="C8" s="124" t="s">
        <v>0</v>
      </c>
      <c r="D8" s="112">
        <v>61713</v>
      </c>
      <c r="E8" s="112"/>
      <c r="F8" s="112">
        <v>34020</v>
      </c>
      <c r="G8" s="112"/>
      <c r="H8" s="112">
        <v>34020</v>
      </c>
      <c r="I8" s="112">
        <v>27693</v>
      </c>
      <c r="J8" s="120"/>
    </row>
    <row r="9" ht="22.8" customHeight="1" spans="1:10">
      <c r="A9" s="109"/>
      <c r="B9" s="107"/>
      <c r="C9" s="107"/>
      <c r="D9" s="110"/>
      <c r="E9" s="110"/>
      <c r="F9" s="110"/>
      <c r="G9" s="110"/>
      <c r="H9" s="110"/>
      <c r="I9" s="110"/>
      <c r="J9" s="120"/>
    </row>
    <row r="10" ht="22.8" customHeight="1" spans="1:10">
      <c r="A10" s="109"/>
      <c r="B10" s="107"/>
      <c r="C10" s="107"/>
      <c r="D10" s="110"/>
      <c r="E10" s="110"/>
      <c r="F10" s="110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10"/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1"/>
      <c r="B1" s="2"/>
      <c r="C1" s="2"/>
      <c r="D1" s="2"/>
      <c r="E1" s="102"/>
      <c r="F1" s="102"/>
      <c r="G1" s="103"/>
      <c r="H1" s="103"/>
      <c r="I1" s="115" t="s">
        <v>241</v>
      </c>
      <c r="J1" s="106"/>
    </row>
    <row r="2" ht="22.8" customHeight="1" spans="1:10">
      <c r="A2" s="101"/>
      <c r="B2" s="3" t="s">
        <v>242</v>
      </c>
      <c r="C2" s="3"/>
      <c r="D2" s="3"/>
      <c r="E2" s="3"/>
      <c r="F2" s="3"/>
      <c r="G2" s="3"/>
      <c r="H2" s="3"/>
      <c r="I2" s="3"/>
      <c r="J2" s="106"/>
    </row>
    <row r="3" ht="19.55" customHeight="1" spans="1:10">
      <c r="A3" s="104"/>
      <c r="B3" s="105" t="s">
        <v>5</v>
      </c>
      <c r="C3" s="105"/>
      <c r="D3" s="105"/>
      <c r="E3" s="105"/>
      <c r="F3" s="105"/>
      <c r="G3" s="104"/>
      <c r="H3" s="104"/>
      <c r="I3" s="116" t="s">
        <v>6</v>
      </c>
      <c r="J3" s="117"/>
    </row>
    <row r="4" ht="24.4" customHeight="1" spans="1:10">
      <c r="A4" s="106"/>
      <c r="B4" s="107" t="s">
        <v>9</v>
      </c>
      <c r="C4" s="107"/>
      <c r="D4" s="107"/>
      <c r="E4" s="107"/>
      <c r="F4" s="107"/>
      <c r="G4" s="107" t="s">
        <v>243</v>
      </c>
      <c r="H4" s="107"/>
      <c r="I4" s="107"/>
      <c r="J4" s="118"/>
    </row>
    <row r="5" ht="24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 t="s">
        <v>59</v>
      </c>
      <c r="H5" s="107" t="s">
        <v>75</v>
      </c>
      <c r="I5" s="107" t="s">
        <v>76</v>
      </c>
      <c r="J5" s="118"/>
    </row>
    <row r="6" ht="24.4" customHeight="1" spans="1:10">
      <c r="A6" s="108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72</v>
      </c>
      <c r="G7" s="110" t="s">
        <v>244</v>
      </c>
      <c r="H7" s="110"/>
      <c r="I7" s="110"/>
      <c r="J7" s="120"/>
    </row>
    <row r="8" ht="22.8" customHeight="1" spans="1:10">
      <c r="A8" s="109"/>
      <c r="B8" s="107"/>
      <c r="C8" s="107"/>
      <c r="D8" s="107"/>
      <c r="E8" s="123"/>
      <c r="F8" s="123"/>
      <c r="G8" s="110"/>
      <c r="H8" s="110"/>
      <c r="I8" s="110"/>
      <c r="J8" s="120"/>
    </row>
    <row r="9" ht="22.8" customHeight="1" spans="1:10">
      <c r="A9" s="109"/>
      <c r="B9" s="107"/>
      <c r="C9" s="107"/>
      <c r="D9" s="107"/>
      <c r="E9" s="123"/>
      <c r="F9" s="123"/>
      <c r="G9" s="110"/>
      <c r="H9" s="110"/>
      <c r="I9" s="110"/>
      <c r="J9" s="120"/>
    </row>
    <row r="10" ht="22.8" customHeight="1" spans="1:10">
      <c r="A10" s="109"/>
      <c r="B10" s="107"/>
      <c r="C10" s="107"/>
      <c r="D10" s="107"/>
      <c r="E10" s="107"/>
      <c r="F10" s="107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07"/>
      <c r="E11" s="107"/>
      <c r="F11" s="107"/>
      <c r="G11" s="110"/>
      <c r="H11" s="110"/>
      <c r="I11" s="110"/>
      <c r="J11" s="120"/>
    </row>
    <row r="12" ht="22.8" customHeight="1" spans="1:10">
      <c r="A12" s="109"/>
      <c r="B12" s="107"/>
      <c r="C12" s="107"/>
      <c r="D12" s="107"/>
      <c r="E12" s="107"/>
      <c r="F12" s="107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07"/>
      <c r="E13" s="107"/>
      <c r="F13" s="107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07"/>
      <c r="E14" s="107"/>
      <c r="F14" s="107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07"/>
      <c r="E15" s="107"/>
      <c r="F15" s="107"/>
      <c r="G15" s="110"/>
      <c r="H15" s="110"/>
      <c r="I15" s="110"/>
      <c r="J15" s="120"/>
    </row>
    <row r="16" ht="22.8" customHeight="1" spans="1:10">
      <c r="A16" s="108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8" customHeight="1" spans="1:10">
      <c r="A17" s="108"/>
      <c r="B17" s="111"/>
      <c r="C17" s="111"/>
      <c r="D17" s="111"/>
      <c r="E17" s="111"/>
      <c r="F17" s="111" t="s">
        <v>23</v>
      </c>
      <c r="G17" s="112"/>
      <c r="H17" s="112"/>
      <c r="I17" s="112"/>
      <c r="J17" s="1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1"/>
      <c r="B1" s="2"/>
      <c r="C1" s="102"/>
      <c r="D1" s="103"/>
      <c r="E1" s="103"/>
      <c r="F1" s="103"/>
      <c r="G1" s="103"/>
      <c r="H1" s="103"/>
      <c r="I1" s="115" t="s">
        <v>245</v>
      </c>
      <c r="J1" s="106"/>
    </row>
    <row r="2" ht="22.8" customHeight="1" spans="1:10">
      <c r="A2" s="101"/>
      <c r="B2" s="3" t="s">
        <v>246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16"/>
      <c r="E3" s="116"/>
      <c r="F3" s="116"/>
      <c r="G3" s="116"/>
      <c r="H3" s="116"/>
      <c r="I3" s="116" t="s">
        <v>6</v>
      </c>
      <c r="J3" s="117"/>
    </row>
    <row r="4" ht="24.4" customHeight="1" spans="1:10">
      <c r="A4" s="106"/>
      <c r="B4" s="107" t="s">
        <v>235</v>
      </c>
      <c r="C4" s="107" t="s">
        <v>71</v>
      </c>
      <c r="D4" s="107" t="s">
        <v>236</v>
      </c>
      <c r="E4" s="107"/>
      <c r="F4" s="107"/>
      <c r="G4" s="107"/>
      <c r="H4" s="107"/>
      <c r="I4" s="107"/>
      <c r="J4" s="118"/>
    </row>
    <row r="5" ht="24.4" customHeight="1" spans="1:10">
      <c r="A5" s="108"/>
      <c r="B5" s="107"/>
      <c r="C5" s="107"/>
      <c r="D5" s="107" t="s">
        <v>59</v>
      </c>
      <c r="E5" s="122" t="s">
        <v>237</v>
      </c>
      <c r="F5" s="107" t="s">
        <v>238</v>
      </c>
      <c r="G5" s="107"/>
      <c r="H5" s="107"/>
      <c r="I5" s="107" t="s">
        <v>196</v>
      </c>
      <c r="J5" s="118"/>
    </row>
    <row r="6" ht="24.4" customHeight="1" spans="1:10">
      <c r="A6" s="108"/>
      <c r="B6" s="107"/>
      <c r="C6" s="107"/>
      <c r="D6" s="107"/>
      <c r="E6" s="122"/>
      <c r="F6" s="107" t="s">
        <v>161</v>
      </c>
      <c r="G6" s="107" t="s">
        <v>239</v>
      </c>
      <c r="H6" s="107" t="s">
        <v>240</v>
      </c>
      <c r="I6" s="107"/>
      <c r="J6" s="119"/>
    </row>
    <row r="7" ht="22.8" customHeight="1" spans="1:10">
      <c r="A7" s="109"/>
      <c r="B7" s="107"/>
      <c r="C7" s="107" t="s">
        <v>72</v>
      </c>
      <c r="D7" s="110" t="s">
        <v>244</v>
      </c>
      <c r="E7" s="110"/>
      <c r="F7" s="110"/>
      <c r="G7" s="110"/>
      <c r="H7" s="110"/>
      <c r="I7" s="110"/>
      <c r="J7" s="120"/>
    </row>
    <row r="8" ht="22.8" customHeight="1" spans="1:10">
      <c r="A8" s="109"/>
      <c r="B8" s="123"/>
      <c r="C8" s="123"/>
      <c r="D8" s="110"/>
      <c r="E8" s="110"/>
      <c r="F8" s="110"/>
      <c r="G8" s="110"/>
      <c r="H8" s="110"/>
      <c r="I8" s="110"/>
      <c r="J8" s="120"/>
    </row>
    <row r="9" ht="22.8" customHeight="1" spans="1:10">
      <c r="A9" s="109"/>
      <c r="B9" s="107"/>
      <c r="C9" s="107"/>
      <c r="D9" s="110"/>
      <c r="E9" s="110"/>
      <c r="F9" s="110"/>
      <c r="G9" s="110"/>
      <c r="H9" s="110"/>
      <c r="I9" s="110"/>
      <c r="J9" s="120"/>
    </row>
    <row r="10" ht="22.8" customHeight="1" spans="1:10">
      <c r="A10" s="109"/>
      <c r="B10" s="107"/>
      <c r="C10" s="107"/>
      <c r="D10" s="110"/>
      <c r="E10" s="110"/>
      <c r="F10" s="110"/>
      <c r="G10" s="110"/>
      <c r="H10" s="110"/>
      <c r="I10" s="110"/>
      <c r="J10" s="120"/>
    </row>
    <row r="11" ht="22.8" customHeight="1" spans="1:10">
      <c r="A11" s="109"/>
      <c r="B11" s="107"/>
      <c r="C11" s="107"/>
      <c r="D11" s="110"/>
      <c r="E11" s="110"/>
      <c r="F11" s="110"/>
      <c r="G11" s="110"/>
      <c r="H11" s="110"/>
      <c r="I11" s="110"/>
      <c r="J11" s="120"/>
    </row>
    <row r="12" ht="22.8" customHeight="1" spans="1:10">
      <c r="A12" s="109"/>
      <c r="B12" s="123"/>
      <c r="C12" s="123"/>
      <c r="D12" s="110"/>
      <c r="E12" s="110"/>
      <c r="F12" s="110"/>
      <c r="G12" s="110"/>
      <c r="H12" s="110"/>
      <c r="I12" s="110"/>
      <c r="J12" s="120"/>
    </row>
    <row r="13" ht="22.8" customHeight="1" spans="1:10">
      <c r="A13" s="109"/>
      <c r="B13" s="107"/>
      <c r="C13" s="107"/>
      <c r="D13" s="110"/>
      <c r="E13" s="110"/>
      <c r="F13" s="110"/>
      <c r="G13" s="110"/>
      <c r="H13" s="110"/>
      <c r="I13" s="110"/>
      <c r="J13" s="120"/>
    </row>
    <row r="14" ht="22.8" customHeight="1" spans="1:10">
      <c r="A14" s="109"/>
      <c r="B14" s="107"/>
      <c r="C14" s="107"/>
      <c r="D14" s="110"/>
      <c r="E14" s="110"/>
      <c r="F14" s="110"/>
      <c r="G14" s="110"/>
      <c r="H14" s="110"/>
      <c r="I14" s="110"/>
      <c r="J14" s="120"/>
    </row>
    <row r="15" ht="22.8" customHeight="1" spans="1:10">
      <c r="A15" s="109"/>
      <c r="B15" s="107"/>
      <c r="C15" s="107"/>
      <c r="D15" s="110"/>
      <c r="E15" s="110"/>
      <c r="F15" s="110"/>
      <c r="G15" s="110"/>
      <c r="H15" s="110"/>
      <c r="I15" s="110"/>
      <c r="J15" s="120"/>
    </row>
    <row r="16" ht="22.8" customHeight="1" spans="1:10">
      <c r="A16" s="109"/>
      <c r="B16" s="107"/>
      <c r="C16" s="107"/>
      <c r="D16" s="110"/>
      <c r="E16" s="110"/>
      <c r="F16" s="110"/>
      <c r="G16" s="110"/>
      <c r="H16" s="110"/>
      <c r="I16" s="110"/>
      <c r="J16" s="120"/>
    </row>
    <row r="17" ht="22.8" customHeight="1" spans="1:10">
      <c r="A17" s="109"/>
      <c r="B17" s="107"/>
      <c r="C17" s="107"/>
      <c r="D17" s="110"/>
      <c r="E17" s="110"/>
      <c r="F17" s="110"/>
      <c r="G17" s="110"/>
      <c r="H17" s="110"/>
      <c r="I17" s="110"/>
      <c r="J17" s="1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01"/>
      <c r="B1" s="2"/>
      <c r="C1" s="2"/>
      <c r="D1" s="2"/>
      <c r="E1" s="102"/>
      <c r="F1" s="102"/>
      <c r="G1" s="103"/>
      <c r="H1" s="103"/>
      <c r="I1" s="115" t="s">
        <v>247</v>
      </c>
      <c r="J1" s="106"/>
    </row>
    <row r="2" ht="22.8" customHeight="1" spans="1:10">
      <c r="A2" s="101"/>
      <c r="B2" s="3" t="s">
        <v>248</v>
      </c>
      <c r="C2" s="3"/>
      <c r="D2" s="3"/>
      <c r="E2" s="3"/>
      <c r="F2" s="3"/>
      <c r="G2" s="3"/>
      <c r="H2" s="3"/>
      <c r="I2" s="3"/>
      <c r="J2" s="106" t="s">
        <v>3</v>
      </c>
    </row>
    <row r="3" ht="19.55" customHeight="1" spans="1:10">
      <c r="A3" s="104"/>
      <c r="B3" s="105" t="s">
        <v>5</v>
      </c>
      <c r="C3" s="105"/>
      <c r="D3" s="105"/>
      <c r="E3" s="105"/>
      <c r="F3" s="105"/>
      <c r="G3" s="104"/>
      <c r="H3" s="104"/>
      <c r="I3" s="116" t="s">
        <v>6</v>
      </c>
      <c r="J3" s="117"/>
    </row>
    <row r="4" ht="24.4" customHeight="1" spans="1:10">
      <c r="A4" s="106"/>
      <c r="B4" s="107" t="s">
        <v>9</v>
      </c>
      <c r="C4" s="107"/>
      <c r="D4" s="107"/>
      <c r="E4" s="107"/>
      <c r="F4" s="107"/>
      <c r="G4" s="107" t="s">
        <v>249</v>
      </c>
      <c r="H4" s="107"/>
      <c r="I4" s="107"/>
      <c r="J4" s="118"/>
    </row>
    <row r="5" ht="24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 t="s">
        <v>59</v>
      </c>
      <c r="H5" s="107" t="s">
        <v>75</v>
      </c>
      <c r="I5" s="107" t="s">
        <v>76</v>
      </c>
      <c r="J5" s="118"/>
    </row>
    <row r="6" ht="24.4" customHeight="1" spans="1:10">
      <c r="A6" s="108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19"/>
    </row>
    <row r="7" ht="22.8" customHeight="1" spans="1:10">
      <c r="A7" s="109"/>
      <c r="B7" s="107"/>
      <c r="C7" s="107"/>
      <c r="D7" s="107"/>
      <c r="E7" s="107"/>
      <c r="F7" s="107" t="s">
        <v>72</v>
      </c>
      <c r="G7" s="110" t="s">
        <v>244</v>
      </c>
      <c r="H7" s="110"/>
      <c r="I7" s="110"/>
      <c r="J7" s="120"/>
    </row>
    <row r="8" ht="22.8" customHeight="1" spans="1:10">
      <c r="A8" s="108"/>
      <c r="B8" s="111"/>
      <c r="C8" s="111"/>
      <c r="D8" s="111"/>
      <c r="E8" s="111"/>
      <c r="F8" s="111"/>
      <c r="G8" s="112"/>
      <c r="H8" s="112"/>
      <c r="I8" s="112"/>
      <c r="J8" s="118"/>
    </row>
    <row r="9" ht="22.8" customHeight="1" spans="1:10">
      <c r="A9" s="108"/>
      <c r="B9" s="111"/>
      <c r="C9" s="111"/>
      <c r="D9" s="111"/>
      <c r="E9" s="111"/>
      <c r="F9" s="111"/>
      <c r="G9" s="112"/>
      <c r="H9" s="112"/>
      <c r="I9" s="112"/>
      <c r="J9" s="118"/>
    </row>
    <row r="10" ht="22.8" customHeight="1" spans="1:10">
      <c r="A10" s="108"/>
      <c r="B10" s="111"/>
      <c r="C10" s="111"/>
      <c r="D10" s="111"/>
      <c r="E10" s="111"/>
      <c r="F10" s="111"/>
      <c r="G10" s="112"/>
      <c r="H10" s="112"/>
      <c r="I10" s="112"/>
      <c r="J10" s="118"/>
    </row>
    <row r="11" ht="22.8" customHeight="1" spans="1:10">
      <c r="A11" s="108"/>
      <c r="B11" s="111"/>
      <c r="C11" s="111"/>
      <c r="D11" s="111"/>
      <c r="E11" s="111"/>
      <c r="F11" s="111"/>
      <c r="G11" s="112"/>
      <c r="H11" s="112"/>
      <c r="I11" s="112"/>
      <c r="J11" s="118"/>
    </row>
    <row r="12" ht="22.8" customHeight="1" spans="1:10">
      <c r="A12" s="108"/>
      <c r="B12" s="111"/>
      <c r="C12" s="111"/>
      <c r="D12" s="111"/>
      <c r="E12" s="111"/>
      <c r="F12" s="111"/>
      <c r="G12" s="112"/>
      <c r="H12" s="112"/>
      <c r="I12" s="112"/>
      <c r="J12" s="118"/>
    </row>
    <row r="13" ht="22.8" customHeight="1" spans="1:10">
      <c r="A13" s="108"/>
      <c r="B13" s="111"/>
      <c r="C13" s="111"/>
      <c r="D13" s="111"/>
      <c r="E13" s="111"/>
      <c r="F13" s="111"/>
      <c r="G13" s="112"/>
      <c r="H13" s="112"/>
      <c r="I13" s="112"/>
      <c r="J13" s="118"/>
    </row>
    <row r="14" ht="22.8" customHeight="1" spans="1:10">
      <c r="A14" s="108"/>
      <c r="B14" s="111"/>
      <c r="C14" s="111"/>
      <c r="D14" s="111"/>
      <c r="E14" s="111"/>
      <c r="F14" s="111"/>
      <c r="G14" s="112"/>
      <c r="H14" s="112"/>
      <c r="I14" s="112"/>
      <c r="J14" s="118"/>
    </row>
    <row r="15" ht="22.8" customHeight="1" spans="1:10">
      <c r="A15" s="108"/>
      <c r="B15" s="111"/>
      <c r="C15" s="111"/>
      <c r="D15" s="111"/>
      <c r="E15" s="111"/>
      <c r="F15" s="111"/>
      <c r="G15" s="112"/>
      <c r="H15" s="112"/>
      <c r="I15" s="112"/>
      <c r="J15" s="118"/>
    </row>
    <row r="16" ht="22.8" customHeight="1" spans="1:10">
      <c r="A16" s="108"/>
      <c r="B16" s="111"/>
      <c r="C16" s="111"/>
      <c r="D16" s="111"/>
      <c r="E16" s="111"/>
      <c r="F16" s="111" t="s">
        <v>23</v>
      </c>
      <c r="G16" s="112"/>
      <c r="H16" s="112"/>
      <c r="I16" s="112"/>
      <c r="J16" s="118"/>
    </row>
    <row r="17" ht="22.8" customHeight="1" spans="1:10">
      <c r="A17" s="108"/>
      <c r="B17" s="111"/>
      <c r="C17" s="111"/>
      <c r="D17" s="111"/>
      <c r="E17" s="111"/>
      <c r="F17" s="111" t="s">
        <v>250</v>
      </c>
      <c r="G17" s="112"/>
      <c r="H17" s="112"/>
      <c r="I17" s="112"/>
      <c r="J17" s="119"/>
    </row>
    <row r="18" ht="9.75" customHeight="1" spans="1:10">
      <c r="A18" s="113"/>
      <c r="B18" s="114"/>
      <c r="C18" s="114"/>
      <c r="D18" s="114"/>
      <c r="E18" s="114"/>
      <c r="F18" s="113"/>
      <c r="G18" s="113"/>
      <c r="H18" s="113"/>
      <c r="I18" s="113"/>
      <c r="J18" s="1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topLeftCell="A7" workbookViewId="0">
      <selection activeCell="N22" sqref="N22"/>
    </sheetView>
  </sheetViews>
  <sheetFormatPr defaultColWidth="9" defaultRowHeight="13.5"/>
  <cols>
    <col min="1" max="1" width="9" style="1"/>
    <col min="2" max="2" width="11.25" style="1" customWidth="1"/>
    <col min="3" max="3" width="9" style="3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251</v>
      </c>
    </row>
    <row r="2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ht="25" customHeight="1" spans="2:13">
      <c r="B4" s="36" t="s">
        <v>254</v>
      </c>
      <c r="C4" s="37" t="s">
        <v>255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ht="25" customHeight="1" spans="2:13">
      <c r="B6" s="39" t="s">
        <v>257</v>
      </c>
      <c r="C6" s="40" t="s">
        <v>258</v>
      </c>
      <c r="D6" s="40"/>
      <c r="E6" s="40"/>
      <c r="F6" s="41">
        <v>60</v>
      </c>
      <c r="G6" s="41"/>
      <c r="H6" s="41"/>
      <c r="I6" s="41"/>
      <c r="J6" s="41"/>
      <c r="K6" s="70"/>
      <c r="L6" s="70"/>
      <c r="M6" s="70"/>
    </row>
    <row r="7" ht="25" customHeight="1" spans="2:13">
      <c r="B7" s="42"/>
      <c r="C7" s="40" t="s">
        <v>259</v>
      </c>
      <c r="D7" s="40"/>
      <c r="E7" s="40"/>
      <c r="F7" s="41">
        <v>60</v>
      </c>
      <c r="G7" s="41"/>
      <c r="H7" s="41"/>
      <c r="I7" s="41"/>
      <c r="J7" s="41"/>
      <c r="K7" s="70"/>
      <c r="L7" s="70"/>
      <c r="M7" s="70"/>
    </row>
    <row r="8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ht="25" customHeight="1" spans="2:13">
      <c r="B9" s="43" t="s">
        <v>261</v>
      </c>
      <c r="C9" s="44" t="s">
        <v>262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ht="25" customHeight="1" spans="2:13">
      <c r="B11" s="42"/>
      <c r="C11" s="47" t="s">
        <v>268</v>
      </c>
      <c r="D11" s="47" t="s">
        <v>269</v>
      </c>
      <c r="E11" s="55" t="s">
        <v>270</v>
      </c>
      <c r="F11" s="57"/>
      <c r="G11" s="72" t="s">
        <v>271</v>
      </c>
      <c r="H11" s="50"/>
      <c r="I11" s="50"/>
      <c r="J11" s="49"/>
      <c r="K11" s="70"/>
      <c r="L11" s="70"/>
      <c r="M11" s="70"/>
    </row>
    <row r="12" ht="25" customHeight="1" spans="2:13">
      <c r="B12" s="42"/>
      <c r="C12" s="51"/>
      <c r="D12" s="51"/>
      <c r="E12" s="55" t="s">
        <v>272</v>
      </c>
      <c r="F12" s="57"/>
      <c r="G12" s="48" t="s">
        <v>273</v>
      </c>
      <c r="H12" s="50"/>
      <c r="I12" s="50"/>
      <c r="J12" s="49"/>
      <c r="K12" s="70"/>
      <c r="L12" s="70"/>
      <c r="M12" s="70"/>
    </row>
    <row r="13" ht="38" customHeight="1" spans="2:13">
      <c r="B13" s="42"/>
      <c r="C13" s="51"/>
      <c r="D13" s="51"/>
      <c r="E13" s="55" t="s">
        <v>274</v>
      </c>
      <c r="F13" s="57"/>
      <c r="G13" s="91" t="s">
        <v>275</v>
      </c>
      <c r="H13" s="92"/>
      <c r="I13" s="92"/>
      <c r="J13" s="98"/>
      <c r="K13" s="74"/>
      <c r="L13" s="74"/>
      <c r="M13" s="74"/>
    </row>
    <row r="14" ht="26" customHeight="1" spans="2:10">
      <c r="B14" s="42"/>
      <c r="C14" s="51"/>
      <c r="D14" s="51"/>
      <c r="E14" s="55" t="s">
        <v>276</v>
      </c>
      <c r="F14" s="57"/>
      <c r="G14" s="91" t="s">
        <v>277</v>
      </c>
      <c r="H14" s="92"/>
      <c r="I14" s="92"/>
      <c r="J14" s="98"/>
    </row>
    <row r="15" ht="24" customHeight="1" spans="2:10">
      <c r="B15" s="42"/>
      <c r="C15" s="51"/>
      <c r="D15" s="51"/>
      <c r="E15" s="55" t="s">
        <v>278</v>
      </c>
      <c r="F15" s="57"/>
      <c r="G15" s="93" t="s">
        <v>279</v>
      </c>
      <c r="H15" s="92"/>
      <c r="I15" s="92"/>
      <c r="J15" s="98"/>
    </row>
    <row r="16" ht="24" customHeight="1" spans="2:10">
      <c r="B16" s="42"/>
      <c r="C16" s="51"/>
      <c r="D16" s="51"/>
      <c r="E16" s="55" t="s">
        <v>280</v>
      </c>
      <c r="F16" s="57"/>
      <c r="G16" s="94" t="s">
        <v>281</v>
      </c>
      <c r="H16" s="95"/>
      <c r="I16" s="95"/>
      <c r="J16" s="99"/>
    </row>
    <row r="17" ht="28" customHeight="1" spans="2:10">
      <c r="B17" s="42"/>
      <c r="C17" s="51"/>
      <c r="D17" s="51"/>
      <c r="E17" s="55" t="s">
        <v>282</v>
      </c>
      <c r="F17" s="57"/>
      <c r="G17" s="96" t="s">
        <v>283</v>
      </c>
      <c r="H17" s="97"/>
      <c r="I17" s="97"/>
      <c r="J17" s="100"/>
    </row>
    <row r="18" ht="30" customHeight="1" spans="2:10">
      <c r="B18" s="42"/>
      <c r="C18" s="51"/>
      <c r="D18" s="51"/>
      <c r="E18" s="55" t="s">
        <v>284</v>
      </c>
      <c r="F18" s="56"/>
      <c r="G18" s="96" t="s">
        <v>285</v>
      </c>
      <c r="H18" s="97"/>
      <c r="I18" s="97"/>
      <c r="J18" s="100"/>
    </row>
    <row r="19" spans="2:10">
      <c r="B19" s="42"/>
      <c r="C19" s="51"/>
      <c r="D19" s="46"/>
      <c r="E19" s="55" t="s">
        <v>286</v>
      </c>
      <c r="F19" s="56"/>
      <c r="G19" s="96" t="s">
        <v>287</v>
      </c>
      <c r="H19" s="97"/>
      <c r="I19" s="97"/>
      <c r="J19" s="100"/>
    </row>
    <row r="20" spans="2:10">
      <c r="B20" s="42"/>
      <c r="C20" s="51"/>
      <c r="D20" s="47" t="s">
        <v>288</v>
      </c>
      <c r="E20" s="55" t="s">
        <v>289</v>
      </c>
      <c r="F20" s="56"/>
      <c r="G20" s="55" t="s">
        <v>290</v>
      </c>
      <c r="H20" s="57"/>
      <c r="I20" s="57"/>
      <c r="J20" s="56"/>
    </row>
    <row r="21" spans="2:10">
      <c r="B21" s="42"/>
      <c r="C21" s="51"/>
      <c r="D21" s="46"/>
      <c r="E21" s="55" t="s">
        <v>291</v>
      </c>
      <c r="F21" s="56"/>
      <c r="G21" s="55" t="s">
        <v>290</v>
      </c>
      <c r="H21" s="57"/>
      <c r="I21" s="57"/>
      <c r="J21" s="56"/>
    </row>
    <row r="22" ht="33" customHeight="1" spans="2:10">
      <c r="B22" s="42"/>
      <c r="C22" s="51"/>
      <c r="D22" s="42" t="s">
        <v>292</v>
      </c>
      <c r="E22" s="55" t="s">
        <v>293</v>
      </c>
      <c r="F22" s="56"/>
      <c r="G22" s="55" t="s">
        <v>294</v>
      </c>
      <c r="H22" s="57"/>
      <c r="I22" s="57"/>
      <c r="J22" s="56"/>
    </row>
    <row r="23" spans="2:10">
      <c r="B23" s="42"/>
      <c r="C23" s="46"/>
      <c r="D23" s="42" t="s">
        <v>295</v>
      </c>
      <c r="E23" s="58" t="s">
        <v>296</v>
      </c>
      <c r="F23" s="59"/>
      <c r="G23" s="58" t="s">
        <v>297</v>
      </c>
      <c r="H23" s="61"/>
      <c r="I23" s="61"/>
      <c r="J23" s="59"/>
    </row>
    <row r="24" ht="49" customHeight="1" spans="2:10">
      <c r="B24" s="42"/>
      <c r="C24" s="62" t="s">
        <v>298</v>
      </c>
      <c r="D24" s="39" t="s">
        <v>299</v>
      </c>
      <c r="E24" s="63" t="s">
        <v>300</v>
      </c>
      <c r="F24" s="64"/>
      <c r="G24" s="63" t="s">
        <v>301</v>
      </c>
      <c r="H24" s="63"/>
      <c r="I24" s="63"/>
      <c r="J24" s="63"/>
    </row>
    <row r="25" ht="24" spans="2:10">
      <c r="B25" s="42"/>
      <c r="C25" s="65"/>
      <c r="D25" s="39" t="s">
        <v>302</v>
      </c>
      <c r="E25" s="64"/>
      <c r="F25" s="66"/>
      <c r="G25" s="64"/>
      <c r="H25" s="66"/>
      <c r="I25" s="66"/>
      <c r="J25" s="71"/>
    </row>
    <row r="26" ht="24" spans="2:10">
      <c r="B26" s="42"/>
      <c r="C26" s="65"/>
      <c r="D26" s="39" t="s">
        <v>303</v>
      </c>
      <c r="E26" s="64"/>
      <c r="F26" s="66"/>
      <c r="G26" s="64"/>
      <c r="H26" s="66"/>
      <c r="I26" s="66"/>
      <c r="J26" s="71"/>
    </row>
    <row r="27" ht="24" spans="2:10">
      <c r="B27" s="42"/>
      <c r="C27" s="65"/>
      <c r="D27" s="39" t="s">
        <v>304</v>
      </c>
      <c r="E27" s="64"/>
      <c r="F27" s="66"/>
      <c r="G27" s="64"/>
      <c r="H27" s="66"/>
      <c r="I27" s="66"/>
      <c r="J27" s="71"/>
    </row>
    <row r="28" ht="24" spans="2:10">
      <c r="B28" s="42"/>
      <c r="C28" s="42" t="s">
        <v>305</v>
      </c>
      <c r="D28" s="39" t="s">
        <v>306</v>
      </c>
      <c r="E28" s="67" t="s">
        <v>307</v>
      </c>
      <c r="F28" s="67"/>
      <c r="G28" s="67" t="s">
        <v>308</v>
      </c>
      <c r="H28" s="67"/>
      <c r="I28" s="67"/>
      <c r="J28" s="67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10:B28"/>
    <mergeCell ref="C11:C23"/>
    <mergeCell ref="C24:C27"/>
    <mergeCell ref="D11:D19"/>
    <mergeCell ref="D20:D21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7" workbookViewId="0">
      <selection activeCell="L19" sqref="L19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309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310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50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50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76" customHeight="1" spans="2:13">
      <c r="B9" s="43" t="s">
        <v>261</v>
      </c>
      <c r="C9" s="44" t="s">
        <v>311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25" customHeight="1" spans="2:13">
      <c r="B11" s="42"/>
      <c r="C11" s="47" t="s">
        <v>268</v>
      </c>
      <c r="D11" s="47" t="s">
        <v>269</v>
      </c>
      <c r="E11" s="75" t="s">
        <v>312</v>
      </c>
      <c r="F11" s="76"/>
      <c r="G11" s="77" t="s">
        <v>313</v>
      </c>
      <c r="H11" s="78"/>
      <c r="I11" s="78"/>
      <c r="J11" s="88"/>
      <c r="K11" s="70"/>
      <c r="L11" s="70"/>
      <c r="M11" s="70"/>
    </row>
    <row r="12" s="1" customFormat="1" ht="39" customHeight="1" spans="2:13">
      <c r="B12" s="42"/>
      <c r="C12" s="51"/>
      <c r="D12" s="51"/>
      <c r="E12" s="79" t="s">
        <v>314</v>
      </c>
      <c r="F12" s="76"/>
      <c r="G12" s="80" t="s">
        <v>315</v>
      </c>
      <c r="H12" s="78"/>
      <c r="I12" s="78"/>
      <c r="J12" s="88"/>
      <c r="K12" s="70"/>
      <c r="L12" s="70"/>
      <c r="M12" s="70"/>
    </row>
    <row r="13" s="1" customFormat="1" ht="38" customHeight="1" spans="2:13">
      <c r="B13" s="42"/>
      <c r="C13" s="51"/>
      <c r="D13" s="51"/>
      <c r="E13" s="75" t="s">
        <v>316</v>
      </c>
      <c r="F13" s="76"/>
      <c r="G13" s="80" t="s">
        <v>317</v>
      </c>
      <c r="H13" s="78"/>
      <c r="I13" s="78"/>
      <c r="J13" s="88"/>
      <c r="K13" s="74"/>
      <c r="L13" s="74"/>
      <c r="M13" s="74"/>
    </row>
    <row r="14" s="1" customFormat="1" ht="24" customHeight="1" spans="2:10">
      <c r="B14" s="42"/>
      <c r="C14" s="51"/>
      <c r="D14" s="51"/>
      <c r="E14" s="75" t="s">
        <v>318</v>
      </c>
      <c r="F14" s="76"/>
      <c r="G14" s="81" t="s">
        <v>319</v>
      </c>
      <c r="H14" s="82"/>
      <c r="I14" s="82"/>
      <c r="J14" s="89"/>
    </row>
    <row r="15" s="1" customFormat="1" ht="24" customHeight="1" spans="2:10">
      <c r="B15" s="42"/>
      <c r="C15" s="51"/>
      <c r="D15" s="51"/>
      <c r="E15" s="83" t="s">
        <v>320</v>
      </c>
      <c r="F15" s="84"/>
      <c r="G15" s="85" t="s">
        <v>321</v>
      </c>
      <c r="H15" s="86"/>
      <c r="I15" s="86"/>
      <c r="J15" s="90"/>
    </row>
    <row r="16" s="1" customFormat="1" ht="24" customHeight="1" spans="2:10">
      <c r="B16" s="42"/>
      <c r="C16" s="51"/>
      <c r="D16" s="47" t="s">
        <v>288</v>
      </c>
      <c r="E16" s="79" t="s">
        <v>322</v>
      </c>
      <c r="F16" s="87"/>
      <c r="G16" s="55" t="s">
        <v>290</v>
      </c>
      <c r="H16" s="57"/>
      <c r="I16" s="57"/>
      <c r="J16" s="56"/>
    </row>
    <row r="17" s="1" customFormat="1" ht="24" customHeight="1" spans="2:10">
      <c r="B17" s="42"/>
      <c r="C17" s="51"/>
      <c r="D17" s="42" t="s">
        <v>292</v>
      </c>
      <c r="E17" s="55" t="s">
        <v>293</v>
      </c>
      <c r="F17" s="56"/>
      <c r="G17" s="55" t="s">
        <v>294</v>
      </c>
      <c r="H17" s="57"/>
      <c r="I17" s="57"/>
      <c r="J17" s="56"/>
    </row>
    <row r="18" s="1" customFormat="1" spans="2:10">
      <c r="B18" s="42"/>
      <c r="C18" s="46"/>
      <c r="D18" s="42" t="s">
        <v>295</v>
      </c>
      <c r="E18" s="58" t="s">
        <v>296</v>
      </c>
      <c r="F18" s="59"/>
      <c r="G18" s="60" t="s">
        <v>323</v>
      </c>
      <c r="H18" s="61"/>
      <c r="I18" s="61"/>
      <c r="J18" s="59"/>
    </row>
    <row r="19" s="1" customFormat="1" ht="61" customHeight="1" spans="2:10">
      <c r="B19" s="42"/>
      <c r="C19" s="62" t="s">
        <v>298</v>
      </c>
      <c r="D19" s="39" t="s">
        <v>299</v>
      </c>
      <c r="E19" s="63" t="s">
        <v>324</v>
      </c>
      <c r="F19" s="64"/>
      <c r="G19" s="63" t="s">
        <v>325</v>
      </c>
      <c r="H19" s="63"/>
      <c r="I19" s="63"/>
      <c r="J19" s="63"/>
    </row>
    <row r="20" s="1" customFormat="1" ht="24" spans="2:10">
      <c r="B20" s="42"/>
      <c r="C20" s="65"/>
      <c r="D20" s="39" t="s">
        <v>302</v>
      </c>
      <c r="E20" s="64"/>
      <c r="F20" s="66"/>
      <c r="G20" s="64"/>
      <c r="H20" s="66"/>
      <c r="I20" s="66"/>
      <c r="J20" s="71"/>
    </row>
    <row r="21" s="1" customFormat="1" ht="24" spans="2:10">
      <c r="B21" s="42"/>
      <c r="C21" s="65"/>
      <c r="D21" s="39" t="s">
        <v>303</v>
      </c>
      <c r="E21" s="64"/>
      <c r="F21" s="66"/>
      <c r="G21" s="64"/>
      <c r="H21" s="66"/>
      <c r="I21" s="66"/>
      <c r="J21" s="71"/>
    </row>
    <row r="22" s="1" customFormat="1" ht="33" customHeight="1" spans="2:10">
      <c r="B22" s="42"/>
      <c r="C22" s="65"/>
      <c r="D22" s="39" t="s">
        <v>304</v>
      </c>
      <c r="E22" s="64"/>
      <c r="F22" s="66"/>
      <c r="G22" s="64"/>
      <c r="H22" s="66"/>
      <c r="I22" s="66"/>
      <c r="J22" s="71"/>
    </row>
    <row r="23" ht="24" spans="2:10">
      <c r="B23" s="42"/>
      <c r="C23" s="42" t="s">
        <v>305</v>
      </c>
      <c r="D23" s="39" t="s">
        <v>306</v>
      </c>
      <c r="E23" s="67" t="s">
        <v>326</v>
      </c>
      <c r="F23" s="67"/>
      <c r="G23" s="67" t="s">
        <v>308</v>
      </c>
      <c r="H23" s="67"/>
      <c r="I23" s="67"/>
      <c r="J23" s="67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10:B23"/>
    <mergeCell ref="C11:C18"/>
    <mergeCell ref="C19:C22"/>
    <mergeCell ref="D11:D15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9" workbookViewId="0">
      <selection activeCell="L12" sqref="L12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327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328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95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95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61" customHeight="1" spans="2:13">
      <c r="B9" s="43" t="s">
        <v>261</v>
      </c>
      <c r="C9" s="44" t="s">
        <v>329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36" customHeight="1" spans="2:13">
      <c r="B11" s="42"/>
      <c r="C11" s="47" t="s">
        <v>268</v>
      </c>
      <c r="D11" s="47" t="s">
        <v>269</v>
      </c>
      <c r="E11" s="72" t="s">
        <v>330</v>
      </c>
      <c r="F11" s="73"/>
      <c r="G11" s="48" t="s">
        <v>331</v>
      </c>
      <c r="H11" s="50"/>
      <c r="I11" s="50"/>
      <c r="J11" s="49"/>
      <c r="K11" s="70"/>
      <c r="L11" s="70"/>
      <c r="M11" s="70"/>
    </row>
    <row r="12" s="1" customFormat="1" ht="51" customHeight="1" spans="2:13">
      <c r="B12" s="42"/>
      <c r="C12" s="51"/>
      <c r="D12" s="51"/>
      <c r="E12" s="48" t="s">
        <v>332</v>
      </c>
      <c r="F12" s="49"/>
      <c r="G12" s="48" t="s">
        <v>287</v>
      </c>
      <c r="H12" s="50"/>
      <c r="I12" s="50"/>
      <c r="J12" s="49"/>
      <c r="K12" s="70"/>
      <c r="L12" s="70"/>
      <c r="M12" s="70"/>
    </row>
    <row r="13" s="1" customFormat="1" ht="38" customHeight="1" spans="2:13">
      <c r="B13" s="42"/>
      <c r="C13" s="51"/>
      <c r="D13" s="51"/>
      <c r="E13" s="48" t="s">
        <v>333</v>
      </c>
      <c r="F13" s="49"/>
      <c r="G13" s="48" t="s">
        <v>334</v>
      </c>
      <c r="H13" s="50"/>
      <c r="I13" s="50"/>
      <c r="J13" s="49"/>
      <c r="K13" s="74"/>
      <c r="L13" s="74"/>
      <c r="M13" s="74"/>
    </row>
    <row r="14" s="1" customFormat="1" ht="41" customHeight="1" spans="2:10">
      <c r="B14" s="42"/>
      <c r="C14" s="51"/>
      <c r="D14" s="51"/>
      <c r="E14" s="72" t="s">
        <v>335</v>
      </c>
      <c r="F14" s="73"/>
      <c r="G14" s="48" t="s">
        <v>336</v>
      </c>
      <c r="H14" s="50"/>
      <c r="I14" s="50"/>
      <c r="J14" s="49"/>
    </row>
    <row r="15" s="1" customFormat="1" ht="25" customHeight="1" spans="2:10">
      <c r="B15" s="42"/>
      <c r="C15" s="51"/>
      <c r="D15" s="47" t="s">
        <v>288</v>
      </c>
      <c r="E15" s="52" t="s">
        <v>337</v>
      </c>
      <c r="F15" s="53"/>
      <c r="G15" s="52" t="s">
        <v>338</v>
      </c>
      <c r="H15" s="54"/>
      <c r="I15" s="54"/>
      <c r="J15" s="53"/>
    </row>
    <row r="16" s="1" customFormat="1" ht="33" customHeight="1" spans="2:10">
      <c r="B16" s="42"/>
      <c r="C16" s="51"/>
      <c r="D16" s="42" t="s">
        <v>292</v>
      </c>
      <c r="E16" s="55" t="s">
        <v>293</v>
      </c>
      <c r="F16" s="56"/>
      <c r="G16" s="55" t="s">
        <v>294</v>
      </c>
      <c r="H16" s="57"/>
      <c r="I16" s="57"/>
      <c r="J16" s="56"/>
    </row>
    <row r="17" s="1" customFormat="1" ht="24" customHeight="1" spans="2:10">
      <c r="B17" s="42"/>
      <c r="C17" s="46"/>
      <c r="D17" s="42" t="s">
        <v>295</v>
      </c>
      <c r="E17" s="58" t="s">
        <v>296</v>
      </c>
      <c r="F17" s="59"/>
      <c r="G17" s="60" t="s">
        <v>339</v>
      </c>
      <c r="H17" s="61"/>
      <c r="I17" s="61"/>
      <c r="J17" s="59"/>
    </row>
    <row r="18" s="1" customFormat="1" ht="64" customHeight="1" spans="2:10">
      <c r="B18" s="42"/>
      <c r="C18" s="62" t="s">
        <v>298</v>
      </c>
      <c r="D18" s="39" t="s">
        <v>299</v>
      </c>
      <c r="E18" s="63" t="s">
        <v>340</v>
      </c>
      <c r="F18" s="64"/>
      <c r="G18" s="63" t="s">
        <v>341</v>
      </c>
      <c r="H18" s="63"/>
      <c r="I18" s="63"/>
      <c r="J18" s="63"/>
    </row>
    <row r="19" s="1" customFormat="1" ht="24" spans="2:10">
      <c r="B19" s="42"/>
      <c r="C19" s="65"/>
      <c r="D19" s="39" t="s">
        <v>302</v>
      </c>
      <c r="E19" s="64"/>
      <c r="F19" s="66"/>
      <c r="G19" s="64"/>
      <c r="H19" s="66"/>
      <c r="I19" s="66"/>
      <c r="J19" s="71"/>
    </row>
    <row r="20" s="1" customFormat="1" ht="24" spans="2:10">
      <c r="B20" s="42"/>
      <c r="C20" s="65"/>
      <c r="D20" s="39" t="s">
        <v>303</v>
      </c>
      <c r="E20" s="64"/>
      <c r="F20" s="66"/>
      <c r="G20" s="64"/>
      <c r="H20" s="66"/>
      <c r="I20" s="66"/>
      <c r="J20" s="71"/>
    </row>
    <row r="21" s="1" customFormat="1" ht="24" spans="2:10">
      <c r="B21" s="42"/>
      <c r="C21" s="65"/>
      <c r="D21" s="39" t="s">
        <v>304</v>
      </c>
      <c r="E21" s="64"/>
      <c r="F21" s="66"/>
      <c r="G21" s="64"/>
      <c r="H21" s="66"/>
      <c r="I21" s="66"/>
      <c r="J21" s="71"/>
    </row>
    <row r="22" s="1" customFormat="1" ht="24" spans="2:10">
      <c r="B22" s="42"/>
      <c r="C22" s="42" t="s">
        <v>305</v>
      </c>
      <c r="D22" s="39" t="s">
        <v>306</v>
      </c>
      <c r="E22" s="67" t="s">
        <v>307</v>
      </c>
      <c r="F22" s="67"/>
      <c r="G22" s="67" t="s">
        <v>308</v>
      </c>
      <c r="H22" s="67"/>
      <c r="I22" s="67"/>
      <c r="J22" s="67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10:B22"/>
    <mergeCell ref="C11:C17"/>
    <mergeCell ref="C18:C21"/>
    <mergeCell ref="D11:D14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topLeftCell="A3" workbookViewId="0">
      <selection activeCell="O8" sqref="O8"/>
    </sheetView>
  </sheetViews>
  <sheetFormatPr defaultColWidth="9" defaultRowHeight="13.5"/>
  <cols>
    <col min="1" max="1" width="3.75" customWidth="1"/>
    <col min="2" max="2" width="11.25" style="1" customWidth="1"/>
    <col min="3" max="3" width="9" style="3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3"/>
      <c r="J1" s="1" t="s">
        <v>342</v>
      </c>
    </row>
    <row r="2" s="1" customFormat="1" ht="24" customHeight="1" spans="2:13">
      <c r="B2" s="34" t="s">
        <v>252</v>
      </c>
      <c r="C2" s="34"/>
      <c r="D2" s="34"/>
      <c r="E2" s="34"/>
      <c r="F2" s="34"/>
      <c r="G2" s="34"/>
      <c r="H2" s="34"/>
      <c r="I2" s="34"/>
      <c r="J2" s="34"/>
      <c r="K2" s="68"/>
      <c r="L2" s="68"/>
      <c r="M2" s="68"/>
    </row>
    <row r="3" s="1" customFormat="1" ht="25" customHeight="1" spans="2:13">
      <c r="B3" s="35" t="s">
        <v>253</v>
      </c>
      <c r="C3" s="35"/>
      <c r="D3" s="35"/>
      <c r="E3" s="35"/>
      <c r="F3" s="35"/>
      <c r="G3" s="35"/>
      <c r="H3" s="35"/>
      <c r="I3" s="35"/>
      <c r="J3" s="35"/>
      <c r="K3" s="69"/>
      <c r="L3" s="69"/>
      <c r="M3" s="69"/>
    </row>
    <row r="4" s="1" customFormat="1" ht="25" customHeight="1" spans="2:13">
      <c r="B4" s="36" t="s">
        <v>254</v>
      </c>
      <c r="C4" s="37" t="s">
        <v>343</v>
      </c>
      <c r="D4" s="37"/>
      <c r="E4" s="37"/>
      <c r="F4" s="37"/>
      <c r="G4" s="37"/>
      <c r="H4" s="37"/>
      <c r="I4" s="37"/>
      <c r="J4" s="37"/>
      <c r="K4" s="70"/>
      <c r="L4" s="70"/>
      <c r="M4" s="70"/>
    </row>
    <row r="5" s="1" customFormat="1" ht="25" customHeight="1" spans="2:13">
      <c r="B5" s="38" t="s">
        <v>256</v>
      </c>
      <c r="C5" s="37" t="s">
        <v>0</v>
      </c>
      <c r="D5" s="37"/>
      <c r="E5" s="37"/>
      <c r="F5" s="37"/>
      <c r="G5" s="37"/>
      <c r="H5" s="37"/>
      <c r="I5" s="37"/>
      <c r="J5" s="37"/>
      <c r="K5" s="70"/>
      <c r="L5" s="70"/>
      <c r="M5" s="70"/>
    </row>
    <row r="6" s="1" customFormat="1" ht="25" customHeight="1" spans="2:13">
      <c r="B6" s="39" t="s">
        <v>257</v>
      </c>
      <c r="C6" s="40" t="s">
        <v>258</v>
      </c>
      <c r="D6" s="40"/>
      <c r="E6" s="40"/>
      <c r="F6" s="41">
        <v>3</v>
      </c>
      <c r="G6" s="41"/>
      <c r="H6" s="41"/>
      <c r="I6" s="41"/>
      <c r="J6" s="41"/>
      <c r="K6" s="70"/>
      <c r="L6" s="70"/>
      <c r="M6" s="70"/>
    </row>
    <row r="7" s="1" customFormat="1" ht="25" customHeight="1" spans="2:13">
      <c r="B7" s="42"/>
      <c r="C7" s="40" t="s">
        <v>259</v>
      </c>
      <c r="D7" s="40"/>
      <c r="E7" s="40"/>
      <c r="F7" s="41">
        <v>3</v>
      </c>
      <c r="G7" s="41"/>
      <c r="H7" s="41"/>
      <c r="I7" s="41"/>
      <c r="J7" s="41"/>
      <c r="K7" s="70"/>
      <c r="L7" s="70"/>
      <c r="M7" s="70"/>
    </row>
    <row r="8" s="1" customFormat="1" ht="25" customHeight="1" spans="2:13">
      <c r="B8" s="42"/>
      <c r="C8" s="40" t="s">
        <v>260</v>
      </c>
      <c r="D8" s="40"/>
      <c r="E8" s="40"/>
      <c r="F8" s="41"/>
      <c r="G8" s="41"/>
      <c r="H8" s="41"/>
      <c r="I8" s="41"/>
      <c r="J8" s="41"/>
      <c r="K8" s="70"/>
      <c r="L8" s="70"/>
      <c r="M8" s="70"/>
    </row>
    <row r="9" s="1" customFormat="1" ht="61" customHeight="1" spans="2:13">
      <c r="B9" s="43" t="s">
        <v>261</v>
      </c>
      <c r="C9" s="44" t="s">
        <v>344</v>
      </c>
      <c r="D9" s="44"/>
      <c r="E9" s="44"/>
      <c r="F9" s="44"/>
      <c r="G9" s="44"/>
      <c r="H9" s="44"/>
      <c r="I9" s="44"/>
      <c r="J9" s="44"/>
      <c r="K9" s="70"/>
      <c r="L9" s="70"/>
      <c r="M9" s="70"/>
    </row>
    <row r="10" s="1" customFormat="1" ht="25" customHeight="1" spans="2:13">
      <c r="B10" s="42" t="s">
        <v>263</v>
      </c>
      <c r="C10" s="45" t="s">
        <v>264</v>
      </c>
      <c r="D10" s="45" t="s">
        <v>265</v>
      </c>
      <c r="E10" s="46" t="s">
        <v>266</v>
      </c>
      <c r="F10" s="46"/>
      <c r="G10" s="46" t="s">
        <v>267</v>
      </c>
      <c r="H10" s="46"/>
      <c r="I10" s="46"/>
      <c r="J10" s="46"/>
      <c r="K10" s="70"/>
      <c r="L10" s="70"/>
      <c r="M10" s="70"/>
    </row>
    <row r="11" s="1" customFormat="1" ht="25" customHeight="1" spans="2:13">
      <c r="B11" s="42"/>
      <c r="C11" s="47" t="s">
        <v>268</v>
      </c>
      <c r="D11" s="47" t="s">
        <v>269</v>
      </c>
      <c r="E11" s="48" t="s">
        <v>345</v>
      </c>
      <c r="F11" s="49"/>
      <c r="G11" s="48" t="s">
        <v>346</v>
      </c>
      <c r="H11" s="50"/>
      <c r="I11" s="50"/>
      <c r="J11" s="49"/>
      <c r="K11" s="70"/>
      <c r="L11" s="70"/>
      <c r="M11" s="70"/>
    </row>
    <row r="12" s="1" customFormat="1" ht="51" customHeight="1" spans="2:13">
      <c r="B12" s="42"/>
      <c r="C12" s="51"/>
      <c r="D12" s="51"/>
      <c r="E12" s="48" t="s">
        <v>347</v>
      </c>
      <c r="F12" s="49"/>
      <c r="G12" s="48" t="s">
        <v>348</v>
      </c>
      <c r="H12" s="50"/>
      <c r="I12" s="50"/>
      <c r="J12" s="49"/>
      <c r="K12" s="70"/>
      <c r="L12" s="70"/>
      <c r="M12" s="70"/>
    </row>
    <row r="13" s="1" customFormat="1" ht="25" customHeight="1" spans="2:10">
      <c r="B13" s="42"/>
      <c r="C13" s="51"/>
      <c r="D13" s="47" t="s">
        <v>288</v>
      </c>
      <c r="E13" s="52" t="s">
        <v>349</v>
      </c>
      <c r="F13" s="53"/>
      <c r="G13" s="52" t="s">
        <v>350</v>
      </c>
      <c r="H13" s="54"/>
      <c r="I13" s="54"/>
      <c r="J13" s="53"/>
    </row>
    <row r="14" s="1" customFormat="1" ht="33" customHeight="1" spans="2:10">
      <c r="B14" s="42"/>
      <c r="C14" s="51"/>
      <c r="D14" s="42" t="s">
        <v>292</v>
      </c>
      <c r="E14" s="55" t="s">
        <v>293</v>
      </c>
      <c r="F14" s="56"/>
      <c r="G14" s="55" t="s">
        <v>351</v>
      </c>
      <c r="H14" s="57"/>
      <c r="I14" s="57"/>
      <c r="J14" s="56"/>
    </row>
    <row r="15" s="1" customFormat="1" ht="24" customHeight="1" spans="2:10">
      <c r="B15" s="42"/>
      <c r="C15" s="46"/>
      <c r="D15" s="42" t="s">
        <v>295</v>
      </c>
      <c r="E15" s="58" t="s">
        <v>352</v>
      </c>
      <c r="F15" s="59"/>
      <c r="G15" s="60" t="s">
        <v>353</v>
      </c>
      <c r="H15" s="61"/>
      <c r="I15" s="61"/>
      <c r="J15" s="59"/>
    </row>
    <row r="16" s="1" customFormat="1" ht="64" customHeight="1" spans="2:10">
      <c r="B16" s="42"/>
      <c r="C16" s="62" t="s">
        <v>298</v>
      </c>
      <c r="D16" s="39" t="s">
        <v>299</v>
      </c>
      <c r="E16" s="63" t="s">
        <v>354</v>
      </c>
      <c r="F16" s="64"/>
      <c r="G16" s="63" t="s">
        <v>355</v>
      </c>
      <c r="H16" s="63"/>
      <c r="I16" s="63"/>
      <c r="J16" s="63"/>
    </row>
    <row r="17" s="1" customFormat="1" ht="24" spans="2:10">
      <c r="B17" s="42"/>
      <c r="C17" s="65"/>
      <c r="D17" s="39" t="s">
        <v>302</v>
      </c>
      <c r="E17" s="64"/>
      <c r="F17" s="66"/>
      <c r="G17" s="64"/>
      <c r="H17" s="66"/>
      <c r="I17" s="66"/>
      <c r="J17" s="71"/>
    </row>
    <row r="18" s="1" customFormat="1" ht="24" spans="2:10">
      <c r="B18" s="42"/>
      <c r="C18" s="65"/>
      <c r="D18" s="39" t="s">
        <v>303</v>
      </c>
      <c r="E18" s="64"/>
      <c r="F18" s="66"/>
      <c r="G18" s="64"/>
      <c r="H18" s="66"/>
      <c r="I18" s="66"/>
      <c r="J18" s="71"/>
    </row>
    <row r="19" s="1" customFormat="1" ht="24" spans="2:10">
      <c r="B19" s="42"/>
      <c r="C19" s="65"/>
      <c r="D19" s="39" t="s">
        <v>304</v>
      </c>
      <c r="E19" s="64"/>
      <c r="F19" s="66"/>
      <c r="G19" s="64"/>
      <c r="H19" s="66"/>
      <c r="I19" s="66"/>
      <c r="J19" s="71"/>
    </row>
    <row r="20" s="1" customFormat="1" ht="24" spans="2:10">
      <c r="B20" s="42"/>
      <c r="C20" s="42" t="s">
        <v>305</v>
      </c>
      <c r="D20" s="39" t="s">
        <v>306</v>
      </c>
      <c r="E20" s="67" t="s">
        <v>356</v>
      </c>
      <c r="F20" s="67"/>
      <c r="G20" s="67" t="s">
        <v>308</v>
      </c>
      <c r="H20" s="67"/>
      <c r="I20" s="67"/>
      <c r="J20" s="67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C9:J9"/>
    <mergeCell ref="E10:F10"/>
    <mergeCell ref="G10:J10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10:B20"/>
    <mergeCell ref="C11:C15"/>
    <mergeCell ref="C16:C19"/>
    <mergeCell ref="D11:D12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D37"/>
  <sheetViews>
    <sheetView workbookViewId="0">
      <selection activeCell="M23" sqref="M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="1" customFormat="1" ht="25" customHeight="1" spans="2:16384">
      <c r="B1" s="2"/>
      <c r="I1" s="1" t="s">
        <v>357</v>
      </c>
      <c r="XFD1"/>
    </row>
    <row r="2" s="1" customFormat="1" ht="27" customHeight="1" spans="2:16384">
      <c r="B2" s="3" t="s">
        <v>358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2:16384">
      <c r="B3" s="4" t="s">
        <v>359</v>
      </c>
      <c r="C3" s="5"/>
      <c r="D3" s="5"/>
      <c r="E3" s="5"/>
      <c r="F3" s="5"/>
      <c r="G3" s="5"/>
      <c r="H3" s="5"/>
      <c r="I3" s="5"/>
      <c r="XFD3"/>
    </row>
    <row r="4" s="1" customFormat="1" ht="26.5" customHeight="1" spans="2:16384">
      <c r="B4" s="6" t="s">
        <v>360</v>
      </c>
      <c r="C4" s="6"/>
      <c r="D4" s="6"/>
      <c r="E4" s="6" t="s">
        <v>0</v>
      </c>
      <c r="F4" s="6"/>
      <c r="G4" s="6"/>
      <c r="H4" s="6"/>
      <c r="I4" s="6"/>
      <c r="XFD4"/>
    </row>
    <row r="5" s="1" customFormat="1" ht="26.5" customHeight="1" spans="2:16384">
      <c r="B5" s="6" t="s">
        <v>361</v>
      </c>
      <c r="C5" s="6" t="s">
        <v>362</v>
      </c>
      <c r="D5" s="6"/>
      <c r="E5" s="6" t="s">
        <v>363</v>
      </c>
      <c r="F5" s="6"/>
      <c r="G5" s="6"/>
      <c r="H5" s="6"/>
      <c r="I5" s="6"/>
      <c r="XFD5"/>
    </row>
    <row r="6" s="1" customFormat="1" ht="50" customHeight="1" spans="2:16384">
      <c r="B6" s="6"/>
      <c r="C6" s="7" t="s">
        <v>364</v>
      </c>
      <c r="D6" s="7"/>
      <c r="E6" s="7" t="s">
        <v>365</v>
      </c>
      <c r="F6" s="7"/>
      <c r="G6" s="7"/>
      <c r="H6" s="7"/>
      <c r="I6" s="7"/>
      <c r="XFD6"/>
    </row>
    <row r="7" s="1" customFormat="1" ht="36" customHeight="1" spans="2:16384">
      <c r="B7" s="6"/>
      <c r="C7" s="7" t="s">
        <v>366</v>
      </c>
      <c r="D7" s="7"/>
      <c r="E7" s="7" t="s">
        <v>367</v>
      </c>
      <c r="F7" s="7"/>
      <c r="G7" s="7"/>
      <c r="H7" s="7"/>
      <c r="I7" s="7"/>
      <c r="XFD7"/>
    </row>
    <row r="8" s="1" customFormat="1" ht="73" customHeight="1" spans="2:16384">
      <c r="B8" s="6"/>
      <c r="C8" s="7" t="s">
        <v>368</v>
      </c>
      <c r="D8" s="7"/>
      <c r="E8" s="7" t="s">
        <v>369</v>
      </c>
      <c r="F8" s="7"/>
      <c r="G8" s="7"/>
      <c r="H8" s="7"/>
      <c r="I8" s="7"/>
      <c r="XFD8"/>
    </row>
    <row r="9" s="1" customFormat="1" ht="26.5" customHeight="1" spans="2:16384">
      <c r="B9" s="6"/>
      <c r="C9" s="6" t="s">
        <v>370</v>
      </c>
      <c r="D9" s="6"/>
      <c r="E9" s="6"/>
      <c r="F9" s="6"/>
      <c r="G9" s="6" t="s">
        <v>371</v>
      </c>
      <c r="H9" s="6" t="s">
        <v>259</v>
      </c>
      <c r="I9" s="6" t="s">
        <v>260</v>
      </c>
      <c r="XFD9"/>
    </row>
    <row r="10" s="1" customFormat="1" ht="26.5" customHeight="1" spans="2:16384">
      <c r="B10" s="6"/>
      <c r="C10" s="6"/>
      <c r="D10" s="6"/>
      <c r="E10" s="6"/>
      <c r="F10" s="6"/>
      <c r="G10" s="8" t="s">
        <v>372</v>
      </c>
      <c r="H10" s="8" t="s">
        <v>372</v>
      </c>
      <c r="I10" s="8"/>
      <c r="XFD10"/>
    </row>
    <row r="11" s="1" customFormat="1" ht="61" customHeight="1" spans="2:16384">
      <c r="B11" s="9" t="s">
        <v>373</v>
      </c>
      <c r="C11" s="10" t="s">
        <v>374</v>
      </c>
      <c r="D11" s="10"/>
      <c r="E11" s="10"/>
      <c r="F11" s="10"/>
      <c r="G11" s="10"/>
      <c r="H11" s="10"/>
      <c r="I11" s="10"/>
      <c r="XFD11"/>
    </row>
    <row r="12" s="1" customFormat="1" ht="26.5" customHeight="1" spans="2:16384">
      <c r="B12" s="11" t="s">
        <v>375</v>
      </c>
      <c r="C12" s="11" t="s">
        <v>264</v>
      </c>
      <c r="D12" s="11" t="s">
        <v>265</v>
      </c>
      <c r="E12" s="11"/>
      <c r="F12" s="11" t="s">
        <v>266</v>
      </c>
      <c r="G12" s="11"/>
      <c r="H12" s="11" t="s">
        <v>376</v>
      </c>
      <c r="I12" s="11"/>
      <c r="XFD12"/>
    </row>
    <row r="13" s="1" customFormat="1" ht="26.5" customHeight="1" spans="2:16384">
      <c r="B13" s="11"/>
      <c r="C13" s="12" t="s">
        <v>377</v>
      </c>
      <c r="D13" s="13" t="s">
        <v>269</v>
      </c>
      <c r="E13" s="14"/>
      <c r="F13" s="15" t="s">
        <v>270</v>
      </c>
      <c r="G13" s="16"/>
      <c r="H13" s="17" t="s">
        <v>271</v>
      </c>
      <c r="I13" s="30"/>
      <c r="XFD13"/>
    </row>
    <row r="14" s="1" customFormat="1" ht="47" customHeight="1" spans="2:16384">
      <c r="B14" s="11"/>
      <c r="C14" s="18"/>
      <c r="D14" s="19"/>
      <c r="E14" s="20"/>
      <c r="F14" s="21" t="s">
        <v>378</v>
      </c>
      <c r="G14" s="22"/>
      <c r="H14" s="23" t="s">
        <v>273</v>
      </c>
      <c r="I14" s="31"/>
      <c r="XFD14"/>
    </row>
    <row r="15" s="1" customFormat="1" ht="26.5" customHeight="1" spans="2:16384">
      <c r="B15" s="11"/>
      <c r="C15" s="18"/>
      <c r="D15" s="19"/>
      <c r="E15" s="20"/>
      <c r="F15" s="21" t="s">
        <v>379</v>
      </c>
      <c r="G15" s="22"/>
      <c r="H15" s="23" t="s">
        <v>380</v>
      </c>
      <c r="I15" s="31"/>
      <c r="XFD15"/>
    </row>
    <row r="16" s="1" customFormat="1" ht="26.5" customHeight="1" spans="2:16384">
      <c r="B16" s="11"/>
      <c r="C16" s="18"/>
      <c r="D16" s="19"/>
      <c r="E16" s="20"/>
      <c r="F16" s="21" t="s">
        <v>381</v>
      </c>
      <c r="G16" s="22"/>
      <c r="H16" s="23" t="s">
        <v>285</v>
      </c>
      <c r="I16" s="31"/>
      <c r="XFD16"/>
    </row>
    <row r="17" s="1" customFormat="1" ht="26.5" customHeight="1" spans="2:16384">
      <c r="B17" s="11"/>
      <c r="C17" s="18"/>
      <c r="D17" s="19"/>
      <c r="E17" s="20"/>
      <c r="F17" s="15" t="s">
        <v>382</v>
      </c>
      <c r="G17" s="15"/>
      <c r="H17" s="17" t="s">
        <v>383</v>
      </c>
      <c r="I17" s="17"/>
      <c r="XFD17"/>
    </row>
    <row r="18" s="1" customFormat="1" ht="26.5" customHeight="1" spans="2:16384">
      <c r="B18" s="11"/>
      <c r="C18" s="18"/>
      <c r="D18" s="19"/>
      <c r="E18" s="20"/>
      <c r="F18" s="15" t="s">
        <v>384</v>
      </c>
      <c r="G18" s="15"/>
      <c r="H18" s="23" t="s">
        <v>315</v>
      </c>
      <c r="I18" s="31"/>
      <c r="XFD18"/>
    </row>
    <row r="19" s="1" customFormat="1" ht="26.5" customHeight="1" spans="2:16384">
      <c r="B19" s="11"/>
      <c r="C19" s="18"/>
      <c r="D19" s="24"/>
      <c r="E19" s="25"/>
      <c r="F19" s="21" t="s">
        <v>385</v>
      </c>
      <c r="G19" s="22"/>
      <c r="H19" s="23" t="s">
        <v>317</v>
      </c>
      <c r="I19" s="31"/>
      <c r="XFD19"/>
    </row>
    <row r="20" s="1" customFormat="1" ht="26.5" customHeight="1" spans="2:16384">
      <c r="B20" s="11"/>
      <c r="C20" s="18"/>
      <c r="D20" s="26" t="s">
        <v>288</v>
      </c>
      <c r="E20" s="26"/>
      <c r="F20" s="15" t="s">
        <v>386</v>
      </c>
      <c r="G20" s="16"/>
      <c r="H20" s="17" t="s">
        <v>338</v>
      </c>
      <c r="I20" s="30"/>
      <c r="XFD20"/>
    </row>
    <row r="21" s="1" customFormat="1" ht="26.5" customHeight="1" spans="2:16384">
      <c r="B21" s="11"/>
      <c r="C21" s="18"/>
      <c r="D21" s="26"/>
      <c r="E21" s="26"/>
      <c r="F21" s="21" t="s">
        <v>289</v>
      </c>
      <c r="G21" s="22"/>
      <c r="H21" s="27">
        <v>1</v>
      </c>
      <c r="I21" s="31"/>
      <c r="XFD21"/>
    </row>
    <row r="22" s="1" customFormat="1" ht="26.5" customHeight="1" spans="2:16384">
      <c r="B22" s="11"/>
      <c r="C22" s="18"/>
      <c r="D22" s="26" t="s">
        <v>292</v>
      </c>
      <c r="E22" s="26"/>
      <c r="F22" s="15" t="s">
        <v>293</v>
      </c>
      <c r="G22" s="15"/>
      <c r="H22" s="17" t="s">
        <v>294</v>
      </c>
      <c r="I22" s="17"/>
      <c r="XFD22"/>
    </row>
    <row r="23" s="1" customFormat="1" ht="26.5" customHeight="1" spans="2:16384">
      <c r="B23" s="11"/>
      <c r="C23" s="18"/>
      <c r="D23" s="26" t="s">
        <v>295</v>
      </c>
      <c r="E23" s="26"/>
      <c r="F23" s="21" t="s">
        <v>296</v>
      </c>
      <c r="G23" s="22"/>
      <c r="H23" s="23" t="s">
        <v>387</v>
      </c>
      <c r="I23" s="31"/>
      <c r="XFD23"/>
    </row>
    <row r="24" s="1" customFormat="1" ht="26.5" customHeight="1" spans="2:16384">
      <c r="B24" s="11"/>
      <c r="C24" s="26" t="s">
        <v>388</v>
      </c>
      <c r="D24" s="26" t="s">
        <v>302</v>
      </c>
      <c r="E24" s="26"/>
      <c r="F24" s="26"/>
      <c r="G24" s="26"/>
      <c r="H24" s="26"/>
      <c r="I24" s="26"/>
      <c r="XFD24"/>
    </row>
    <row r="25" s="1" customFormat="1" ht="37" customHeight="1" spans="2:16384">
      <c r="B25" s="11"/>
      <c r="C25" s="26"/>
      <c r="D25" s="26" t="s">
        <v>299</v>
      </c>
      <c r="E25" s="26"/>
      <c r="F25" s="21" t="s">
        <v>389</v>
      </c>
      <c r="G25" s="22"/>
      <c r="H25" s="21" t="s">
        <v>390</v>
      </c>
      <c r="I25" s="22"/>
      <c r="XFD25"/>
    </row>
    <row r="26" s="1" customFormat="1" ht="26.5" customHeight="1" spans="2:16384">
      <c r="B26" s="11"/>
      <c r="C26" s="26"/>
      <c r="D26" s="26" t="s">
        <v>303</v>
      </c>
      <c r="E26" s="26"/>
      <c r="F26" s="26"/>
      <c r="G26" s="26"/>
      <c r="H26" s="26"/>
      <c r="I26" s="26"/>
      <c r="XFD26"/>
    </row>
    <row r="27" s="1" customFormat="1" ht="26.5" customHeight="1" spans="2:16384">
      <c r="B27" s="11"/>
      <c r="C27" s="26"/>
      <c r="D27" s="26" t="s">
        <v>304</v>
      </c>
      <c r="E27" s="26"/>
      <c r="F27" s="26"/>
      <c r="G27" s="26"/>
      <c r="H27" s="26"/>
      <c r="I27" s="26"/>
      <c r="XFD27"/>
    </row>
    <row r="28" s="1" customFormat="1" ht="26.5" customHeight="1" spans="2:16384">
      <c r="B28" s="11"/>
      <c r="C28" s="26" t="s">
        <v>305</v>
      </c>
      <c r="D28" s="26" t="s">
        <v>306</v>
      </c>
      <c r="E28" s="26"/>
      <c r="F28" s="15" t="s">
        <v>391</v>
      </c>
      <c r="G28" s="15"/>
      <c r="H28" s="17" t="s">
        <v>308</v>
      </c>
      <c r="I28" s="17"/>
      <c r="XFD28"/>
    </row>
    <row r="29" s="1" customFormat="1" ht="45" customHeight="1" spans="2:16384">
      <c r="B29" s="28"/>
      <c r="C29" s="28"/>
      <c r="D29" s="28"/>
      <c r="E29" s="28"/>
      <c r="F29" s="28"/>
      <c r="G29" s="28"/>
      <c r="H29" s="28"/>
      <c r="I29" s="28"/>
      <c r="XFD29"/>
    </row>
    <row r="30" s="1" customFormat="1" ht="16.35" customHeight="1" spans="2:16384">
      <c r="B30" s="29"/>
      <c r="C30" s="29"/>
      <c r="XFD30"/>
    </row>
    <row r="31" s="1" customFormat="1" ht="16.35" customHeight="1" spans="2:16384">
      <c r="B31" s="29"/>
      <c r="XFD31"/>
    </row>
    <row r="32" s="1" customFormat="1" ht="16.35" customHeight="1" spans="2:16384">
      <c r="B32" s="29"/>
      <c r="P32" s="32"/>
      <c r="XFD32"/>
    </row>
    <row r="33" s="1" customFormat="1" ht="16.35" customHeight="1" spans="2:16384">
      <c r="B33" s="29"/>
      <c r="XFD33"/>
    </row>
    <row r="34" s="1" customFormat="1" ht="16.35" customHeight="1" spans="2:16384">
      <c r="B34" s="29"/>
      <c r="C34" s="29"/>
      <c r="D34" s="29"/>
      <c r="E34" s="29"/>
      <c r="F34" s="29"/>
      <c r="G34" s="29"/>
      <c r="H34" s="29"/>
      <c r="I34" s="29"/>
      <c r="XFD34"/>
    </row>
    <row r="35" s="1" customFormat="1" ht="16.35" customHeight="1" spans="2:16384">
      <c r="B35" s="29"/>
      <c r="C35" s="29"/>
      <c r="D35" s="29"/>
      <c r="E35" s="29"/>
      <c r="F35" s="29"/>
      <c r="G35" s="29"/>
      <c r="H35" s="29"/>
      <c r="I35" s="29"/>
      <c r="XFD35"/>
    </row>
    <row r="36" s="1" customFormat="1" ht="16.35" customHeight="1" spans="2:16384">
      <c r="B36" s="29"/>
      <c r="C36" s="29"/>
      <c r="D36" s="29"/>
      <c r="E36" s="29"/>
      <c r="F36" s="29"/>
      <c r="G36" s="29"/>
      <c r="H36" s="29"/>
      <c r="I36" s="29"/>
      <c r="XFD36"/>
    </row>
    <row r="37" s="1" customFormat="1" ht="16.35" customHeight="1" spans="2:16384">
      <c r="B37" s="29"/>
      <c r="C37" s="29"/>
      <c r="D37" s="29"/>
      <c r="E37" s="29"/>
      <c r="F37" s="29"/>
      <c r="G37" s="29"/>
      <c r="H37" s="29"/>
      <c r="I37" s="29"/>
      <c r="XFD37"/>
    </row>
  </sheetData>
  <mergeCells count="6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B29:I29"/>
    <mergeCell ref="B5:B10"/>
    <mergeCell ref="B12:B28"/>
    <mergeCell ref="C13:C23"/>
    <mergeCell ref="C24:C27"/>
    <mergeCell ref="D20:E21"/>
    <mergeCell ref="C9:F10"/>
    <mergeCell ref="D13:E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5" workbookViewId="0">
      <selection activeCell="J36" sqref="J36"/>
    </sheetView>
  </sheetViews>
  <sheetFormatPr defaultColWidth="10" defaultRowHeight="13.5" outlineLevelCol="5"/>
  <cols>
    <col min="1" max="1" width="1.53333333333333" style="144" customWidth="1"/>
    <col min="2" max="2" width="41.0333333333333" style="144" customWidth="1"/>
    <col min="3" max="3" width="16.4083333333333" style="144" customWidth="1"/>
    <col min="4" max="4" width="41.0333333333333" style="144" customWidth="1"/>
    <col min="5" max="5" width="16.4083333333333" style="144" customWidth="1"/>
    <col min="6" max="6" width="1.53333333333333" style="144" customWidth="1"/>
    <col min="7" max="10" width="9.76666666666667" style="144" customWidth="1"/>
    <col min="11" max="16384" width="10" style="144"/>
  </cols>
  <sheetData>
    <row r="1" s="144" customFormat="1" ht="14.2" customHeight="1" spans="1:6">
      <c r="A1" s="201"/>
      <c r="B1" s="145"/>
      <c r="C1" s="146"/>
      <c r="D1" s="202"/>
      <c r="E1" s="145" t="s">
        <v>2</v>
      </c>
      <c r="F1" s="209" t="s">
        <v>3</v>
      </c>
    </row>
    <row r="2" s="144" customFormat="1" ht="19.9" customHeight="1" spans="1:6">
      <c r="A2" s="202"/>
      <c r="B2" s="204" t="s">
        <v>4</v>
      </c>
      <c r="C2" s="204"/>
      <c r="D2" s="204"/>
      <c r="E2" s="204"/>
      <c r="F2" s="209"/>
    </row>
    <row r="3" s="144" customFormat="1" ht="17.05" customHeight="1" spans="1:6">
      <c r="A3" s="205"/>
      <c r="B3" s="151" t="s">
        <v>5</v>
      </c>
      <c r="C3" s="170"/>
      <c r="D3" s="170"/>
      <c r="E3" s="206" t="s">
        <v>6</v>
      </c>
      <c r="F3" s="210"/>
    </row>
    <row r="4" s="144" customFormat="1" ht="21.35" customHeight="1" spans="1:6">
      <c r="A4" s="207"/>
      <c r="B4" s="154" t="s">
        <v>7</v>
      </c>
      <c r="C4" s="154"/>
      <c r="D4" s="154" t="s">
        <v>8</v>
      </c>
      <c r="E4" s="154"/>
      <c r="F4" s="167"/>
    </row>
    <row r="5" s="144" customFormat="1" ht="21.35" customHeight="1" spans="1:6">
      <c r="A5" s="207"/>
      <c r="B5" s="154" t="s">
        <v>9</v>
      </c>
      <c r="C5" s="154" t="s">
        <v>10</v>
      </c>
      <c r="D5" s="154" t="s">
        <v>9</v>
      </c>
      <c r="E5" s="154" t="s">
        <v>10</v>
      </c>
      <c r="F5" s="167"/>
    </row>
    <row r="6" s="144" customFormat="1" ht="19.9" customHeight="1" spans="1:6">
      <c r="A6" s="153"/>
      <c r="B6" s="162" t="s">
        <v>11</v>
      </c>
      <c r="C6" s="163">
        <v>7549612.59</v>
      </c>
      <c r="D6" s="162" t="s">
        <v>12</v>
      </c>
      <c r="E6" s="163">
        <v>5967089.5</v>
      </c>
      <c r="F6" s="181"/>
    </row>
    <row r="7" s="144" customFormat="1" ht="19.9" customHeight="1" spans="1:6">
      <c r="A7" s="153"/>
      <c r="B7" s="162" t="s">
        <v>13</v>
      </c>
      <c r="C7" s="163"/>
      <c r="D7" s="162" t="s">
        <v>14</v>
      </c>
      <c r="E7" s="163"/>
      <c r="F7" s="181"/>
    </row>
    <row r="8" s="144" customFormat="1" ht="19.9" customHeight="1" spans="1:6">
      <c r="A8" s="153"/>
      <c r="B8" s="162" t="s">
        <v>15</v>
      </c>
      <c r="C8" s="163"/>
      <c r="D8" s="162" t="s">
        <v>16</v>
      </c>
      <c r="E8" s="163"/>
      <c r="F8" s="181"/>
    </row>
    <row r="9" s="144" customFormat="1" ht="19.9" customHeight="1" spans="1:6">
      <c r="A9" s="153"/>
      <c r="B9" s="162" t="s">
        <v>17</v>
      </c>
      <c r="C9" s="163"/>
      <c r="D9" s="162" t="s">
        <v>18</v>
      </c>
      <c r="E9" s="163"/>
      <c r="F9" s="181"/>
    </row>
    <row r="10" s="144" customFormat="1" ht="19.9" customHeight="1" spans="1:6">
      <c r="A10" s="153"/>
      <c r="B10" s="162" t="s">
        <v>19</v>
      </c>
      <c r="C10" s="163"/>
      <c r="D10" s="162" t="s">
        <v>20</v>
      </c>
      <c r="E10" s="163"/>
      <c r="F10" s="181"/>
    </row>
    <row r="11" s="144" customFormat="1" ht="19.9" customHeight="1" spans="1:6">
      <c r="A11" s="153"/>
      <c r="B11" s="162" t="s">
        <v>21</v>
      </c>
      <c r="C11" s="163"/>
      <c r="D11" s="162" t="s">
        <v>22</v>
      </c>
      <c r="E11" s="163"/>
      <c r="F11" s="181"/>
    </row>
    <row r="12" s="144" customFormat="1" ht="19.9" customHeight="1" spans="1:6">
      <c r="A12" s="153"/>
      <c r="B12" s="162" t="s">
        <v>23</v>
      </c>
      <c r="C12" s="163"/>
      <c r="D12" s="162" t="s">
        <v>24</v>
      </c>
      <c r="E12" s="163"/>
      <c r="F12" s="181"/>
    </row>
    <row r="13" s="144" customFormat="1" ht="19.9" customHeight="1" spans="1:6">
      <c r="A13" s="153"/>
      <c r="B13" s="162" t="s">
        <v>23</v>
      </c>
      <c r="C13" s="163"/>
      <c r="D13" s="162" t="s">
        <v>25</v>
      </c>
      <c r="E13" s="163">
        <v>893074.8</v>
      </c>
      <c r="F13" s="181"/>
    </row>
    <row r="14" s="144" customFormat="1" ht="19.9" customHeight="1" spans="1:6">
      <c r="A14" s="153"/>
      <c r="B14" s="162" t="s">
        <v>23</v>
      </c>
      <c r="C14" s="163"/>
      <c r="D14" s="162" t="s">
        <v>26</v>
      </c>
      <c r="E14" s="163"/>
      <c r="F14" s="181"/>
    </row>
    <row r="15" s="144" customFormat="1" ht="19.9" customHeight="1" spans="1:6">
      <c r="A15" s="153"/>
      <c r="B15" s="162" t="s">
        <v>23</v>
      </c>
      <c r="C15" s="163"/>
      <c r="D15" s="162" t="s">
        <v>27</v>
      </c>
      <c r="E15" s="163">
        <v>305910.35</v>
      </c>
      <c r="F15" s="181"/>
    </row>
    <row r="16" s="144" customFormat="1" ht="19.9" customHeight="1" spans="1:6">
      <c r="A16" s="153"/>
      <c r="B16" s="162" t="s">
        <v>23</v>
      </c>
      <c r="C16" s="163"/>
      <c r="D16" s="162" t="s">
        <v>28</v>
      </c>
      <c r="E16" s="163"/>
      <c r="F16" s="181"/>
    </row>
    <row r="17" s="144" customFormat="1" ht="19.9" customHeight="1" spans="1:6">
      <c r="A17" s="153"/>
      <c r="B17" s="162" t="s">
        <v>23</v>
      </c>
      <c r="C17" s="163"/>
      <c r="D17" s="162" t="s">
        <v>29</v>
      </c>
      <c r="E17" s="163"/>
      <c r="F17" s="181"/>
    </row>
    <row r="18" s="144" customFormat="1" ht="19.9" customHeight="1" spans="1:6">
      <c r="A18" s="153"/>
      <c r="B18" s="162" t="s">
        <v>23</v>
      </c>
      <c r="C18" s="163"/>
      <c r="D18" s="162" t="s">
        <v>30</v>
      </c>
      <c r="E18" s="163"/>
      <c r="F18" s="181"/>
    </row>
    <row r="19" s="144" customFormat="1" ht="19.9" customHeight="1" spans="1:6">
      <c r="A19" s="153"/>
      <c r="B19" s="162" t="s">
        <v>23</v>
      </c>
      <c r="C19" s="163"/>
      <c r="D19" s="162" t="s">
        <v>31</v>
      </c>
      <c r="E19" s="163"/>
      <c r="F19" s="181"/>
    </row>
    <row r="20" s="144" customFormat="1" ht="19.9" customHeight="1" spans="1:6">
      <c r="A20" s="153"/>
      <c r="B20" s="162" t="s">
        <v>23</v>
      </c>
      <c r="C20" s="163"/>
      <c r="D20" s="162" t="s">
        <v>32</v>
      </c>
      <c r="E20" s="163"/>
      <c r="F20" s="181"/>
    </row>
    <row r="21" s="144" customFormat="1" ht="19.9" customHeight="1" spans="1:6">
      <c r="A21" s="153"/>
      <c r="B21" s="162" t="s">
        <v>23</v>
      </c>
      <c r="C21" s="163"/>
      <c r="D21" s="162" t="s">
        <v>33</v>
      </c>
      <c r="E21" s="163"/>
      <c r="F21" s="181"/>
    </row>
    <row r="22" s="144" customFormat="1" ht="19.9" customHeight="1" spans="1:6">
      <c r="A22" s="153"/>
      <c r="B22" s="162" t="s">
        <v>23</v>
      </c>
      <c r="C22" s="163"/>
      <c r="D22" s="162" t="s">
        <v>34</v>
      </c>
      <c r="E22" s="163"/>
      <c r="F22" s="181"/>
    </row>
    <row r="23" s="144" customFormat="1" ht="19.9" customHeight="1" spans="1:6">
      <c r="A23" s="153"/>
      <c r="B23" s="162" t="s">
        <v>23</v>
      </c>
      <c r="C23" s="163"/>
      <c r="D23" s="162" t="s">
        <v>35</v>
      </c>
      <c r="E23" s="163"/>
      <c r="F23" s="181"/>
    </row>
    <row r="24" s="144" customFormat="1" ht="19.9" customHeight="1" spans="1:6">
      <c r="A24" s="153"/>
      <c r="B24" s="162" t="s">
        <v>23</v>
      </c>
      <c r="C24" s="163"/>
      <c r="D24" s="162" t="s">
        <v>36</v>
      </c>
      <c r="E24" s="163"/>
      <c r="F24" s="181"/>
    </row>
    <row r="25" s="144" customFormat="1" ht="19.9" customHeight="1" spans="1:6">
      <c r="A25" s="153"/>
      <c r="B25" s="162" t="s">
        <v>23</v>
      </c>
      <c r="C25" s="163"/>
      <c r="D25" s="162" t="s">
        <v>37</v>
      </c>
      <c r="E25" s="163">
        <v>383537.94</v>
      </c>
      <c r="F25" s="181"/>
    </row>
    <row r="26" s="144" customFormat="1" ht="19.9" customHeight="1" spans="1:6">
      <c r="A26" s="153"/>
      <c r="B26" s="162" t="s">
        <v>23</v>
      </c>
      <c r="C26" s="163"/>
      <c r="D26" s="162" t="s">
        <v>38</v>
      </c>
      <c r="E26" s="163"/>
      <c r="F26" s="181"/>
    </row>
    <row r="27" s="144" customFormat="1" ht="19.9" customHeight="1" spans="1:6">
      <c r="A27" s="153"/>
      <c r="B27" s="162" t="s">
        <v>23</v>
      </c>
      <c r="C27" s="163"/>
      <c r="D27" s="162" t="s">
        <v>39</v>
      </c>
      <c r="E27" s="163"/>
      <c r="F27" s="181"/>
    </row>
    <row r="28" s="144" customFormat="1" ht="19.9" customHeight="1" spans="1:6">
      <c r="A28" s="153"/>
      <c r="B28" s="162" t="s">
        <v>23</v>
      </c>
      <c r="C28" s="163"/>
      <c r="D28" s="162" t="s">
        <v>40</v>
      </c>
      <c r="E28" s="163"/>
      <c r="F28" s="181"/>
    </row>
    <row r="29" s="144" customFormat="1" ht="19.9" customHeight="1" spans="1:6">
      <c r="A29" s="153"/>
      <c r="B29" s="162" t="s">
        <v>23</v>
      </c>
      <c r="C29" s="163"/>
      <c r="D29" s="162" t="s">
        <v>41</v>
      </c>
      <c r="E29" s="163"/>
      <c r="F29" s="181"/>
    </row>
    <row r="30" s="144" customFormat="1" ht="19.9" customHeight="1" spans="1:6">
      <c r="A30" s="153"/>
      <c r="B30" s="162" t="s">
        <v>23</v>
      </c>
      <c r="C30" s="163"/>
      <c r="D30" s="162" t="s">
        <v>42</v>
      </c>
      <c r="E30" s="163"/>
      <c r="F30" s="181"/>
    </row>
    <row r="31" s="144" customFormat="1" ht="19.9" customHeight="1" spans="1:6">
      <c r="A31" s="153"/>
      <c r="B31" s="162" t="s">
        <v>23</v>
      </c>
      <c r="C31" s="163"/>
      <c r="D31" s="162" t="s">
        <v>43</v>
      </c>
      <c r="E31" s="163"/>
      <c r="F31" s="181"/>
    </row>
    <row r="32" s="144" customFormat="1" ht="19.9" customHeight="1" spans="1:6">
      <c r="A32" s="153"/>
      <c r="B32" s="162" t="s">
        <v>23</v>
      </c>
      <c r="C32" s="163"/>
      <c r="D32" s="162" t="s">
        <v>44</v>
      </c>
      <c r="E32" s="163"/>
      <c r="F32" s="181"/>
    </row>
    <row r="33" s="144" customFormat="1" ht="19.9" customHeight="1" spans="1:6">
      <c r="A33" s="153"/>
      <c r="B33" s="162" t="s">
        <v>23</v>
      </c>
      <c r="C33" s="163"/>
      <c r="D33" s="162" t="s">
        <v>45</v>
      </c>
      <c r="E33" s="163"/>
      <c r="F33" s="181"/>
    </row>
    <row r="34" s="144" customFormat="1" ht="19.9" customHeight="1" spans="1:6">
      <c r="A34" s="153"/>
      <c r="B34" s="162" t="s">
        <v>23</v>
      </c>
      <c r="C34" s="163"/>
      <c r="D34" s="162" t="s">
        <v>46</v>
      </c>
      <c r="E34" s="163"/>
      <c r="F34" s="181"/>
    </row>
    <row r="35" s="144" customFormat="1" ht="19.9" customHeight="1" spans="1:6">
      <c r="A35" s="153"/>
      <c r="B35" s="162" t="s">
        <v>23</v>
      </c>
      <c r="C35" s="163"/>
      <c r="D35" s="162" t="s">
        <v>47</v>
      </c>
      <c r="E35" s="163"/>
      <c r="F35" s="181"/>
    </row>
    <row r="36" s="144" customFormat="1" ht="19.9" customHeight="1" spans="1:6">
      <c r="A36" s="173"/>
      <c r="B36" s="171" t="s">
        <v>48</v>
      </c>
      <c r="C36" s="156">
        <v>7549612.59</v>
      </c>
      <c r="D36" s="171" t="s">
        <v>49</v>
      </c>
      <c r="E36" s="156">
        <v>7549612.59</v>
      </c>
      <c r="F36" s="182"/>
    </row>
    <row r="37" s="144" customFormat="1" ht="19.9" customHeight="1" spans="1:6">
      <c r="A37" s="153"/>
      <c r="B37" s="161" t="s">
        <v>50</v>
      </c>
      <c r="C37" s="163"/>
      <c r="D37" s="161" t="s">
        <v>51</v>
      </c>
      <c r="E37" s="163"/>
      <c r="F37" s="216"/>
    </row>
    <row r="38" s="144" customFormat="1" ht="19.9" customHeight="1" spans="1:6">
      <c r="A38" s="217"/>
      <c r="B38" s="161" t="s">
        <v>52</v>
      </c>
      <c r="C38" s="163"/>
      <c r="D38" s="161" t="s">
        <v>53</v>
      </c>
      <c r="E38" s="163"/>
      <c r="F38" s="216"/>
    </row>
    <row r="39" s="144" customFormat="1" ht="19.9" customHeight="1" spans="1:6">
      <c r="A39" s="217"/>
      <c r="B39" s="218"/>
      <c r="C39" s="218"/>
      <c r="D39" s="161" t="s">
        <v>54</v>
      </c>
      <c r="E39" s="163"/>
      <c r="F39" s="216"/>
    </row>
    <row r="40" s="144" customFormat="1" ht="19.9" customHeight="1" spans="1:6">
      <c r="A40" s="219"/>
      <c r="B40" s="154" t="s">
        <v>55</v>
      </c>
      <c r="C40" s="156">
        <v>7549612.59</v>
      </c>
      <c r="D40" s="154" t="s">
        <v>56</v>
      </c>
      <c r="E40" s="156">
        <v>7549612.59</v>
      </c>
      <c r="F40" s="220"/>
    </row>
    <row r="41" s="144" customFormat="1" ht="8.5" customHeight="1" spans="1:6">
      <c r="A41" s="208"/>
      <c r="B41" s="208"/>
      <c r="C41" s="221"/>
      <c r="D41" s="221"/>
      <c r="E41" s="208"/>
      <c r="F41" s="2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125" customWidth="1"/>
    <col min="2" max="2" width="16.825" style="125" customWidth="1"/>
    <col min="3" max="3" width="31.7833333333333" style="125" customWidth="1"/>
    <col min="4" max="4" width="13.875" style="125" customWidth="1"/>
    <col min="5" max="5" width="13" style="125" customWidth="1"/>
    <col min="6" max="6" width="14.5" style="125" customWidth="1"/>
    <col min="7" max="14" width="13" style="125" customWidth="1"/>
    <col min="15" max="15" width="1.53333333333333" style="125" customWidth="1"/>
    <col min="16" max="16" width="9.76666666666667" style="125" customWidth="1"/>
    <col min="17" max="16384" width="10" style="125"/>
  </cols>
  <sheetData>
    <row r="1" ht="25" customHeight="1" spans="1:15">
      <c r="A1" s="126"/>
      <c r="B1" s="2"/>
      <c r="C1" s="127"/>
      <c r="D1" s="211"/>
      <c r="E1" s="211"/>
      <c r="F1" s="211"/>
      <c r="G1" s="127"/>
      <c r="H1" s="127"/>
      <c r="I1" s="127"/>
      <c r="L1" s="127"/>
      <c r="M1" s="127"/>
      <c r="N1" s="128" t="s">
        <v>57</v>
      </c>
      <c r="O1" s="129"/>
    </row>
    <row r="2" ht="22.8" customHeight="1" spans="1:15">
      <c r="A2" s="126"/>
      <c r="B2" s="130" t="s">
        <v>58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9" t="s">
        <v>3</v>
      </c>
    </row>
    <row r="3" ht="19.55" customHeight="1" spans="1:15">
      <c r="A3" s="131"/>
      <c r="B3" s="132" t="s">
        <v>5</v>
      </c>
      <c r="C3" s="132"/>
      <c r="D3" s="131"/>
      <c r="E3" s="131"/>
      <c r="F3" s="193"/>
      <c r="G3" s="131"/>
      <c r="H3" s="193"/>
      <c r="I3" s="193"/>
      <c r="J3" s="193"/>
      <c r="K3" s="193"/>
      <c r="L3" s="193"/>
      <c r="M3" s="193"/>
      <c r="N3" s="133" t="s">
        <v>6</v>
      </c>
      <c r="O3" s="134"/>
    </row>
    <row r="4" ht="24.4" customHeight="1" spans="1:15">
      <c r="A4" s="135"/>
      <c r="B4" s="122" t="s">
        <v>9</v>
      </c>
      <c r="C4" s="122"/>
      <c r="D4" s="122" t="s">
        <v>59</v>
      </c>
      <c r="E4" s="122" t="s">
        <v>60</v>
      </c>
      <c r="F4" s="122" t="s">
        <v>61</v>
      </c>
      <c r="G4" s="122" t="s">
        <v>62</v>
      </c>
      <c r="H4" s="122" t="s">
        <v>63</v>
      </c>
      <c r="I4" s="122" t="s">
        <v>64</v>
      </c>
      <c r="J4" s="122" t="s">
        <v>65</v>
      </c>
      <c r="K4" s="122" t="s">
        <v>66</v>
      </c>
      <c r="L4" s="122" t="s">
        <v>67</v>
      </c>
      <c r="M4" s="122" t="s">
        <v>68</v>
      </c>
      <c r="N4" s="122" t="s">
        <v>69</v>
      </c>
      <c r="O4" s="137"/>
    </row>
    <row r="5" ht="24.4" customHeight="1" spans="1:15">
      <c r="A5" s="135"/>
      <c r="B5" s="122" t="s">
        <v>70</v>
      </c>
      <c r="C5" s="215" t="s">
        <v>71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37"/>
    </row>
    <row r="6" ht="24.4" customHeight="1" spans="1:15">
      <c r="A6" s="135"/>
      <c r="B6" s="122"/>
      <c r="C6" s="215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37"/>
    </row>
    <row r="7" ht="27" customHeight="1" spans="1:15">
      <c r="A7" s="138"/>
      <c r="B7" s="107"/>
      <c r="C7" s="107" t="s">
        <v>72</v>
      </c>
      <c r="D7" s="110">
        <v>7549612.59</v>
      </c>
      <c r="E7" s="110"/>
      <c r="F7" s="110">
        <v>7549612.59</v>
      </c>
      <c r="G7" s="110"/>
      <c r="H7" s="110"/>
      <c r="I7" s="110"/>
      <c r="J7" s="110"/>
      <c r="K7" s="110"/>
      <c r="L7" s="110"/>
      <c r="M7" s="110"/>
      <c r="N7" s="110"/>
      <c r="O7" s="139"/>
    </row>
    <row r="8" ht="27" customHeight="1" spans="1:15">
      <c r="A8" s="138"/>
      <c r="B8" s="123">
        <v>124001</v>
      </c>
      <c r="C8" s="123" t="s">
        <v>0</v>
      </c>
      <c r="D8" s="112">
        <v>7549612.59</v>
      </c>
      <c r="E8" s="112"/>
      <c r="F8" s="112">
        <v>7549612.59</v>
      </c>
      <c r="G8" s="110"/>
      <c r="H8" s="110"/>
      <c r="I8" s="110"/>
      <c r="J8" s="110"/>
      <c r="K8" s="110"/>
      <c r="L8" s="110"/>
      <c r="M8" s="110"/>
      <c r="N8" s="110"/>
      <c r="O8" s="139"/>
    </row>
    <row r="9" ht="29" customHeight="1" spans="1:15">
      <c r="A9" s="138"/>
      <c r="B9" s="107"/>
      <c r="C9" s="107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39"/>
    </row>
    <row r="10" ht="27" customHeight="1" spans="1:15">
      <c r="A10" s="138"/>
      <c r="B10" s="107"/>
      <c r="C10" s="107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39"/>
    </row>
    <row r="11" ht="27" customHeight="1" spans="1:15">
      <c r="A11" s="138"/>
      <c r="B11" s="107"/>
      <c r="C11" s="107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39"/>
    </row>
    <row r="12" ht="27" customHeight="1" spans="1:15">
      <c r="A12" s="138"/>
      <c r="B12" s="107"/>
      <c r="C12" s="107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39"/>
    </row>
    <row r="13" ht="27" customHeight="1" spans="1:15">
      <c r="A13" s="138"/>
      <c r="B13" s="107"/>
      <c r="C13" s="107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39"/>
    </row>
    <row r="14" ht="27" customHeight="1" spans="1:15">
      <c r="A14" s="138"/>
      <c r="B14" s="107"/>
      <c r="C14" s="107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39"/>
    </row>
    <row r="15" ht="27" customHeight="1" spans="1:15">
      <c r="A15" s="138"/>
      <c r="B15" s="107"/>
      <c r="C15" s="107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39"/>
    </row>
    <row r="16" ht="27" customHeight="1" spans="1:15">
      <c r="A16" s="138"/>
      <c r="B16" s="107"/>
      <c r="C16" s="107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39"/>
    </row>
    <row r="17" ht="27" customHeight="1" spans="1:15">
      <c r="A17" s="138"/>
      <c r="B17" s="107"/>
      <c r="C17" s="107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39"/>
    </row>
    <row r="18" ht="27" customHeight="1" spans="1:15">
      <c r="A18" s="138"/>
      <c r="B18" s="107"/>
      <c r="C18" s="107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39"/>
    </row>
    <row r="19" ht="27" customHeight="1" spans="1:15">
      <c r="A19" s="138"/>
      <c r="B19" s="107"/>
      <c r="C19" s="107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39"/>
    </row>
    <row r="20" ht="27" customHeight="1" spans="1:15">
      <c r="A20" s="138"/>
      <c r="B20" s="107"/>
      <c r="C20" s="107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39"/>
    </row>
    <row r="21" ht="27" customHeight="1" spans="1:15">
      <c r="A21" s="138"/>
      <c r="B21" s="107"/>
      <c r="C21" s="107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39"/>
    </row>
    <row r="22" ht="27" customHeight="1" spans="1:15">
      <c r="A22" s="138"/>
      <c r="B22" s="107"/>
      <c r="C22" s="107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39"/>
    </row>
    <row r="23" ht="27" customHeight="1" spans="1:15">
      <c r="A23" s="138"/>
      <c r="B23" s="107"/>
      <c r="C23" s="107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39"/>
    </row>
    <row r="24" ht="27" customHeight="1" spans="1:15">
      <c r="A24" s="138"/>
      <c r="B24" s="107"/>
      <c r="C24" s="107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39"/>
    </row>
    <row r="25" ht="27" customHeight="1" spans="1:15">
      <c r="A25" s="138"/>
      <c r="B25" s="107"/>
      <c r="C25" s="107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19" activePane="bottomLeft" state="frozen"/>
      <selection/>
      <selection pane="bottomLeft" activeCell="I12" sqref="I12:I14"/>
    </sheetView>
  </sheetViews>
  <sheetFormatPr defaultColWidth="10" defaultRowHeight="13.5"/>
  <cols>
    <col min="1" max="1" width="1.53333333333333" style="125" customWidth="1"/>
    <col min="2" max="4" width="6.15833333333333" style="125" customWidth="1"/>
    <col min="5" max="5" width="16.825" style="125" customWidth="1"/>
    <col min="6" max="6" width="41.025" style="125" customWidth="1"/>
    <col min="7" max="10" width="16.4166666666667" style="125" customWidth="1"/>
    <col min="11" max="11" width="22.9333333333333" style="125" customWidth="1"/>
    <col min="12" max="12" width="1.53333333333333" style="125" customWidth="1"/>
    <col min="13" max="14" width="9.76666666666667" style="125" customWidth="1"/>
    <col min="15" max="16384" width="10" style="125"/>
  </cols>
  <sheetData>
    <row r="1" ht="25" customHeight="1" spans="1:12">
      <c r="A1" s="126"/>
      <c r="B1" s="2"/>
      <c r="C1" s="2"/>
      <c r="D1" s="2"/>
      <c r="E1" s="127"/>
      <c r="F1" s="127"/>
      <c r="G1" s="211"/>
      <c r="H1" s="211"/>
      <c r="I1" s="211"/>
      <c r="J1" s="211"/>
      <c r="K1" s="128" t="s">
        <v>73</v>
      </c>
      <c r="L1" s="129"/>
    </row>
    <row r="2" ht="22.8" customHeight="1" spans="1:12">
      <c r="A2" s="126"/>
      <c r="B2" s="130" t="s">
        <v>74</v>
      </c>
      <c r="C2" s="130"/>
      <c r="D2" s="130"/>
      <c r="E2" s="130"/>
      <c r="F2" s="130"/>
      <c r="G2" s="130"/>
      <c r="H2" s="130"/>
      <c r="I2" s="130"/>
      <c r="J2" s="130"/>
      <c r="K2" s="130"/>
      <c r="L2" s="129" t="s">
        <v>3</v>
      </c>
    </row>
    <row r="3" ht="19.55" customHeight="1" spans="1:12">
      <c r="A3" s="131"/>
      <c r="B3" s="132" t="s">
        <v>5</v>
      </c>
      <c r="C3" s="132"/>
      <c r="D3" s="132"/>
      <c r="E3" s="132"/>
      <c r="F3" s="132"/>
      <c r="G3" s="131"/>
      <c r="H3" s="131"/>
      <c r="I3" s="193"/>
      <c r="J3" s="193"/>
      <c r="K3" s="133" t="s">
        <v>6</v>
      </c>
      <c r="L3" s="134"/>
    </row>
    <row r="4" ht="24.4" customHeight="1" spans="1:12">
      <c r="A4" s="129"/>
      <c r="B4" s="107" t="s">
        <v>9</v>
      </c>
      <c r="C4" s="107"/>
      <c r="D4" s="107"/>
      <c r="E4" s="107"/>
      <c r="F4" s="107"/>
      <c r="G4" s="107" t="s">
        <v>59</v>
      </c>
      <c r="H4" s="107" t="s">
        <v>75</v>
      </c>
      <c r="I4" s="107" t="s">
        <v>76</v>
      </c>
      <c r="J4" s="107" t="s">
        <v>77</v>
      </c>
      <c r="K4" s="107" t="s">
        <v>78</v>
      </c>
      <c r="L4" s="136"/>
    </row>
    <row r="5" ht="24.4" customHeight="1" spans="1:12">
      <c r="A5" s="135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07"/>
      <c r="I5" s="107"/>
      <c r="J5" s="107"/>
      <c r="K5" s="107"/>
      <c r="L5" s="136"/>
    </row>
    <row r="6" ht="24.4" customHeight="1" spans="1:12">
      <c r="A6" s="135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07"/>
      <c r="I6" s="107"/>
      <c r="J6" s="107"/>
      <c r="K6" s="107"/>
      <c r="L6" s="137"/>
    </row>
    <row r="7" ht="27" customHeight="1" spans="1:12">
      <c r="A7" s="138"/>
      <c r="B7" s="107"/>
      <c r="C7" s="107"/>
      <c r="D7" s="107"/>
      <c r="E7" s="107"/>
      <c r="F7" s="107" t="s">
        <v>72</v>
      </c>
      <c r="G7" s="174">
        <v>7549612.59</v>
      </c>
      <c r="H7" s="174">
        <v>5469612.59</v>
      </c>
      <c r="I7" s="174">
        <v>2080000</v>
      </c>
      <c r="J7" s="110"/>
      <c r="K7" s="110"/>
      <c r="L7" s="139"/>
    </row>
    <row r="8" ht="27" customHeight="1" spans="1:12">
      <c r="A8" s="138"/>
      <c r="B8" s="107"/>
      <c r="C8" s="107"/>
      <c r="D8" s="107"/>
      <c r="E8" s="107">
        <v>124001</v>
      </c>
      <c r="F8" s="107" t="s">
        <v>0</v>
      </c>
      <c r="G8" s="174">
        <v>7549612.59</v>
      </c>
      <c r="H8" s="174">
        <v>5469612.59</v>
      </c>
      <c r="I8" s="174">
        <v>2080000</v>
      </c>
      <c r="J8" s="110"/>
      <c r="K8" s="110"/>
      <c r="L8" s="139"/>
    </row>
    <row r="9" ht="27" customHeight="1" spans="1:12">
      <c r="A9" s="138"/>
      <c r="B9" s="176">
        <v>201</v>
      </c>
      <c r="C9" s="176"/>
      <c r="D9" s="107"/>
      <c r="E9" s="123">
        <v>124001</v>
      </c>
      <c r="F9" s="177" t="s">
        <v>83</v>
      </c>
      <c r="G9" s="178">
        <v>5967089.5</v>
      </c>
      <c r="H9" s="178">
        <v>3887089.5</v>
      </c>
      <c r="I9" s="178">
        <v>2080000</v>
      </c>
      <c r="J9" s="110"/>
      <c r="K9" s="110"/>
      <c r="L9" s="139"/>
    </row>
    <row r="10" ht="27" customHeight="1" spans="1:12">
      <c r="A10" s="138"/>
      <c r="B10" s="176">
        <v>201</v>
      </c>
      <c r="C10" s="176">
        <v>36</v>
      </c>
      <c r="D10" s="107"/>
      <c r="E10" s="123">
        <v>124001</v>
      </c>
      <c r="F10" s="177" t="s">
        <v>84</v>
      </c>
      <c r="G10" s="178">
        <v>5967089.5</v>
      </c>
      <c r="H10" s="178">
        <v>3887089.5</v>
      </c>
      <c r="I10" s="178">
        <v>2080000</v>
      </c>
      <c r="J10" s="110"/>
      <c r="K10" s="110"/>
      <c r="L10" s="139"/>
    </row>
    <row r="11" ht="27" customHeight="1" spans="1:12">
      <c r="A11" s="138"/>
      <c r="B11" s="176">
        <v>201</v>
      </c>
      <c r="C11" s="176">
        <v>36</v>
      </c>
      <c r="D11" s="176" t="s">
        <v>85</v>
      </c>
      <c r="E11" s="123">
        <v>124001</v>
      </c>
      <c r="F11" s="177" t="s">
        <v>86</v>
      </c>
      <c r="G11" s="178">
        <v>2663843</v>
      </c>
      <c r="H11" s="178">
        <v>2663843</v>
      </c>
      <c r="I11" s="212"/>
      <c r="J11" s="110"/>
      <c r="K11" s="110"/>
      <c r="L11" s="139"/>
    </row>
    <row r="12" ht="27" customHeight="1" spans="1:12">
      <c r="A12" s="138"/>
      <c r="B12" s="176">
        <v>201</v>
      </c>
      <c r="C12" s="176">
        <v>36</v>
      </c>
      <c r="D12" s="176" t="s">
        <v>87</v>
      </c>
      <c r="E12" s="123">
        <v>124001</v>
      </c>
      <c r="F12" s="177" t="s">
        <v>88</v>
      </c>
      <c r="G12" s="178">
        <v>600000</v>
      </c>
      <c r="H12" s="212"/>
      <c r="I12" s="178">
        <v>600000</v>
      </c>
      <c r="J12" s="110"/>
      <c r="K12" s="110"/>
      <c r="L12" s="139"/>
    </row>
    <row r="13" ht="27" customHeight="1" spans="1:12">
      <c r="A13" s="138"/>
      <c r="B13" s="176">
        <v>201</v>
      </c>
      <c r="C13" s="176">
        <v>36</v>
      </c>
      <c r="D13" s="176" t="s">
        <v>89</v>
      </c>
      <c r="E13" s="123">
        <v>124001</v>
      </c>
      <c r="F13" s="177" t="s">
        <v>90</v>
      </c>
      <c r="G13" s="178">
        <v>1223246.5</v>
      </c>
      <c r="H13" s="178">
        <v>1223246.5</v>
      </c>
      <c r="I13" s="212"/>
      <c r="J13" s="110"/>
      <c r="K13" s="110"/>
      <c r="L13" s="139"/>
    </row>
    <row r="14" ht="27" customHeight="1" spans="1:12">
      <c r="A14" s="138"/>
      <c r="B14" s="176">
        <v>201</v>
      </c>
      <c r="C14" s="176">
        <v>36</v>
      </c>
      <c r="D14" s="176" t="s">
        <v>91</v>
      </c>
      <c r="E14" s="123">
        <v>124001</v>
      </c>
      <c r="F14" s="177" t="s">
        <v>84</v>
      </c>
      <c r="G14" s="178">
        <v>1480000</v>
      </c>
      <c r="H14" s="212"/>
      <c r="I14" s="178">
        <v>1480000</v>
      </c>
      <c r="J14" s="110"/>
      <c r="K14" s="110"/>
      <c r="L14" s="139"/>
    </row>
    <row r="15" ht="27" customHeight="1" spans="1:12">
      <c r="A15" s="138"/>
      <c r="B15" s="176">
        <v>208</v>
      </c>
      <c r="C15" s="176"/>
      <c r="D15" s="176"/>
      <c r="E15" s="123">
        <v>124001</v>
      </c>
      <c r="F15" s="177" t="s">
        <v>92</v>
      </c>
      <c r="G15" s="178">
        <v>893074.8</v>
      </c>
      <c r="H15" s="178">
        <v>893074.8</v>
      </c>
      <c r="I15" s="212"/>
      <c r="J15" s="110"/>
      <c r="K15" s="110"/>
      <c r="L15" s="139"/>
    </row>
    <row r="16" ht="27" customHeight="1" spans="1:12">
      <c r="A16" s="138"/>
      <c r="B16" s="176">
        <v>208</v>
      </c>
      <c r="C16" s="176" t="s">
        <v>93</v>
      </c>
      <c r="D16" s="176"/>
      <c r="E16" s="123">
        <v>124001</v>
      </c>
      <c r="F16" s="177" t="s">
        <v>94</v>
      </c>
      <c r="G16" s="178">
        <v>893074.8</v>
      </c>
      <c r="H16" s="178">
        <v>893074.8</v>
      </c>
      <c r="I16" s="212"/>
      <c r="J16" s="110"/>
      <c r="K16" s="110"/>
      <c r="L16" s="139"/>
    </row>
    <row r="17" ht="27" customHeight="1" spans="1:12">
      <c r="A17" s="138"/>
      <c r="B17" s="176" t="s">
        <v>95</v>
      </c>
      <c r="C17" s="176" t="s">
        <v>93</v>
      </c>
      <c r="D17" s="176" t="s">
        <v>85</v>
      </c>
      <c r="E17" s="123">
        <v>124001</v>
      </c>
      <c r="F17" s="177" t="s">
        <v>96</v>
      </c>
      <c r="G17" s="178">
        <v>410223.28</v>
      </c>
      <c r="H17" s="178">
        <v>410223.28</v>
      </c>
      <c r="I17" s="212"/>
      <c r="J17" s="110"/>
      <c r="K17" s="110"/>
      <c r="L17" s="139"/>
    </row>
    <row r="18" ht="27" customHeight="1" spans="1:12">
      <c r="A18" s="138"/>
      <c r="B18" s="176" t="s">
        <v>95</v>
      </c>
      <c r="C18" s="176" t="s">
        <v>93</v>
      </c>
      <c r="D18" s="176" t="s">
        <v>93</v>
      </c>
      <c r="E18" s="123">
        <v>124001</v>
      </c>
      <c r="F18" s="177" t="s">
        <v>97</v>
      </c>
      <c r="G18" s="178">
        <v>482851.52</v>
      </c>
      <c r="H18" s="178">
        <v>482851.52</v>
      </c>
      <c r="I18" s="212"/>
      <c r="J18" s="110"/>
      <c r="K18" s="110"/>
      <c r="L18" s="139"/>
    </row>
    <row r="19" ht="27" customHeight="1" spans="1:12">
      <c r="A19" s="138"/>
      <c r="B19" s="176" t="s">
        <v>98</v>
      </c>
      <c r="C19" s="176"/>
      <c r="D19" s="176"/>
      <c r="E19" s="123">
        <v>124001</v>
      </c>
      <c r="F19" s="177" t="s">
        <v>99</v>
      </c>
      <c r="G19" s="178">
        <v>305910.35</v>
      </c>
      <c r="H19" s="178">
        <v>305910.35</v>
      </c>
      <c r="I19" s="212"/>
      <c r="J19" s="110"/>
      <c r="K19" s="110"/>
      <c r="L19" s="139"/>
    </row>
    <row r="20" ht="27" customHeight="1" spans="1:12">
      <c r="A20" s="135"/>
      <c r="B20" s="176" t="s">
        <v>98</v>
      </c>
      <c r="C20" s="176" t="s">
        <v>100</v>
      </c>
      <c r="D20" s="176"/>
      <c r="E20" s="123">
        <v>124001</v>
      </c>
      <c r="F20" s="177" t="s">
        <v>101</v>
      </c>
      <c r="G20" s="178">
        <v>305910.35</v>
      </c>
      <c r="H20" s="178">
        <v>305910.35</v>
      </c>
      <c r="I20" s="212"/>
      <c r="J20" s="110"/>
      <c r="K20" s="112"/>
      <c r="L20" s="136"/>
    </row>
    <row r="21" ht="27" customHeight="1" spans="1:12">
      <c r="A21" s="135"/>
      <c r="B21" s="176" t="s">
        <v>98</v>
      </c>
      <c r="C21" s="176" t="s">
        <v>100</v>
      </c>
      <c r="D21" s="176" t="s">
        <v>85</v>
      </c>
      <c r="E21" s="123">
        <v>124001</v>
      </c>
      <c r="F21" s="177" t="s">
        <v>102</v>
      </c>
      <c r="G21" s="178">
        <v>166957.52</v>
      </c>
      <c r="H21" s="178">
        <v>166957.52</v>
      </c>
      <c r="I21" s="212"/>
      <c r="J21" s="112"/>
      <c r="K21" s="112"/>
      <c r="L21" s="136"/>
    </row>
    <row r="22" ht="27" customHeight="1" spans="1:12">
      <c r="A22" s="135"/>
      <c r="B22" s="176" t="s">
        <v>98</v>
      </c>
      <c r="C22" s="176" t="s">
        <v>100</v>
      </c>
      <c r="D22" s="176" t="s">
        <v>87</v>
      </c>
      <c r="E22" s="123">
        <v>124001</v>
      </c>
      <c r="F22" s="177" t="s">
        <v>103</v>
      </c>
      <c r="G22" s="178">
        <v>79363.13</v>
      </c>
      <c r="H22" s="178">
        <v>79363.13</v>
      </c>
      <c r="I22" s="212"/>
      <c r="J22" s="112"/>
      <c r="K22" s="112"/>
      <c r="L22" s="137"/>
    </row>
    <row r="23" ht="27" customHeight="1" spans="1:12">
      <c r="A23" s="141"/>
      <c r="B23" s="176" t="s">
        <v>98</v>
      </c>
      <c r="C23" s="176" t="s">
        <v>100</v>
      </c>
      <c r="D23" s="176" t="s">
        <v>104</v>
      </c>
      <c r="E23" s="123">
        <v>124001</v>
      </c>
      <c r="F23" s="177" t="s">
        <v>105</v>
      </c>
      <c r="G23" s="178">
        <v>27600</v>
      </c>
      <c r="H23" s="178">
        <v>27600</v>
      </c>
      <c r="I23" s="212"/>
      <c r="J23" s="112"/>
      <c r="K23" s="213"/>
      <c r="L23" s="214"/>
    </row>
    <row r="24" ht="27" customHeight="1" spans="2:11">
      <c r="B24" s="176" t="s">
        <v>98</v>
      </c>
      <c r="C24" s="176" t="s">
        <v>100</v>
      </c>
      <c r="D24" s="176" t="s">
        <v>91</v>
      </c>
      <c r="E24" s="123">
        <v>124001</v>
      </c>
      <c r="F24" s="177" t="s">
        <v>106</v>
      </c>
      <c r="G24" s="178">
        <v>31989.7</v>
      </c>
      <c r="H24" s="178">
        <v>31989.7</v>
      </c>
      <c r="I24" s="212"/>
      <c r="J24" s="213"/>
      <c r="K24" s="195"/>
    </row>
    <row r="25" ht="27" customHeight="1" spans="2:11">
      <c r="B25" s="179" t="s">
        <v>107</v>
      </c>
      <c r="C25" s="179"/>
      <c r="D25" s="179"/>
      <c r="E25" s="123">
        <v>124001</v>
      </c>
      <c r="F25" s="177" t="s">
        <v>108</v>
      </c>
      <c r="G25" s="178">
        <v>383537.94</v>
      </c>
      <c r="H25" s="178">
        <v>383537.94</v>
      </c>
      <c r="I25" s="212"/>
      <c r="J25" s="195"/>
      <c r="K25" s="195"/>
    </row>
    <row r="26" ht="27" customHeight="1" spans="2:11">
      <c r="B26" s="179" t="s">
        <v>107</v>
      </c>
      <c r="C26" s="179" t="s">
        <v>87</v>
      </c>
      <c r="D26" s="179"/>
      <c r="E26" s="123">
        <v>124001</v>
      </c>
      <c r="F26" s="177" t="s">
        <v>109</v>
      </c>
      <c r="G26" s="178">
        <v>383537.94</v>
      </c>
      <c r="H26" s="178">
        <v>383537.94</v>
      </c>
      <c r="I26" s="212"/>
      <c r="J26" s="195"/>
      <c r="K26" s="195"/>
    </row>
    <row r="27" ht="27" customHeight="1" spans="2:11">
      <c r="B27" s="179" t="s">
        <v>107</v>
      </c>
      <c r="C27" s="179" t="s">
        <v>87</v>
      </c>
      <c r="D27" s="179" t="s">
        <v>85</v>
      </c>
      <c r="E27" s="123">
        <v>124001</v>
      </c>
      <c r="F27" s="177" t="s">
        <v>110</v>
      </c>
      <c r="G27" s="178">
        <v>383537.94</v>
      </c>
      <c r="H27" s="178">
        <v>383537.94</v>
      </c>
      <c r="I27" s="212"/>
      <c r="J27" s="195"/>
      <c r="K27" s="1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144" customWidth="1"/>
    <col min="2" max="2" width="33.3416666666667" style="144" customWidth="1"/>
    <col min="3" max="3" width="16.4083333333333" style="144" customWidth="1"/>
    <col min="4" max="4" width="33.3416666666667" style="144" customWidth="1"/>
    <col min="5" max="7" width="16.4083333333333" style="144" customWidth="1"/>
    <col min="8" max="8" width="18.2916666666667" style="144" customWidth="1"/>
    <col min="9" max="9" width="1.53333333333333" style="144" customWidth="1"/>
    <col min="10" max="11" width="9.76666666666667" style="144" customWidth="1"/>
    <col min="12" max="16384" width="10" style="144"/>
  </cols>
  <sheetData>
    <row r="1" s="144" customFormat="1" ht="14.2" customHeight="1" spans="1:9">
      <c r="A1" s="201"/>
      <c r="B1" s="145"/>
      <c r="C1" s="202"/>
      <c r="D1" s="202"/>
      <c r="E1" s="146"/>
      <c r="F1" s="146"/>
      <c r="G1" s="146"/>
      <c r="H1" s="203" t="s">
        <v>111</v>
      </c>
      <c r="I1" s="209" t="s">
        <v>3</v>
      </c>
    </row>
    <row r="2" s="144" customFormat="1" ht="19.9" customHeight="1" spans="1:9">
      <c r="A2" s="202"/>
      <c r="B2" s="204" t="s">
        <v>112</v>
      </c>
      <c r="C2" s="204"/>
      <c r="D2" s="204"/>
      <c r="E2" s="204"/>
      <c r="F2" s="204"/>
      <c r="G2" s="204"/>
      <c r="H2" s="204"/>
      <c r="I2" s="209"/>
    </row>
    <row r="3" s="144" customFormat="1" ht="17.05" customHeight="1" spans="1:9">
      <c r="A3" s="205"/>
      <c r="B3" s="151" t="s">
        <v>5</v>
      </c>
      <c r="C3" s="151"/>
      <c r="D3" s="170"/>
      <c r="E3" s="170"/>
      <c r="F3" s="170"/>
      <c r="G3" s="170"/>
      <c r="H3" s="206" t="s">
        <v>6</v>
      </c>
      <c r="I3" s="210"/>
    </row>
    <row r="4" s="144" customFormat="1" ht="21.35" customHeight="1" spans="1:9">
      <c r="A4" s="207"/>
      <c r="B4" s="154" t="s">
        <v>7</v>
      </c>
      <c r="C4" s="154"/>
      <c r="D4" s="154" t="s">
        <v>8</v>
      </c>
      <c r="E4" s="154"/>
      <c r="F4" s="154"/>
      <c r="G4" s="154"/>
      <c r="H4" s="154"/>
      <c r="I4" s="167"/>
    </row>
    <row r="5" s="144" customFormat="1" ht="21.35" customHeight="1" spans="1:9">
      <c r="A5" s="207"/>
      <c r="B5" s="154" t="s">
        <v>9</v>
      </c>
      <c r="C5" s="154" t="s">
        <v>10</v>
      </c>
      <c r="D5" s="154" t="s">
        <v>9</v>
      </c>
      <c r="E5" s="154" t="s">
        <v>59</v>
      </c>
      <c r="F5" s="154" t="s">
        <v>113</v>
      </c>
      <c r="G5" s="154" t="s">
        <v>114</v>
      </c>
      <c r="H5" s="154" t="s">
        <v>115</v>
      </c>
      <c r="I5" s="167"/>
    </row>
    <row r="6" s="144" customFormat="1" ht="19.9" customHeight="1" spans="1:9">
      <c r="A6" s="153"/>
      <c r="B6" s="161" t="s">
        <v>116</v>
      </c>
      <c r="C6" s="163">
        <v>7549612.59</v>
      </c>
      <c r="D6" s="161" t="s">
        <v>117</v>
      </c>
      <c r="E6" s="163">
        <v>7549612.59</v>
      </c>
      <c r="F6" s="163">
        <v>7549612.59</v>
      </c>
      <c r="G6" s="163"/>
      <c r="H6" s="163"/>
      <c r="I6" s="181"/>
    </row>
    <row r="7" s="144" customFormat="1" ht="19.9" customHeight="1" spans="1:9">
      <c r="A7" s="153"/>
      <c r="B7" s="162" t="s">
        <v>118</v>
      </c>
      <c r="C7" s="163">
        <v>7549612.59</v>
      </c>
      <c r="D7" s="162" t="s">
        <v>119</v>
      </c>
      <c r="E7" s="163">
        <v>5967089.5</v>
      </c>
      <c r="F7" s="163">
        <v>5967089.5</v>
      </c>
      <c r="G7" s="163"/>
      <c r="H7" s="163"/>
      <c r="I7" s="181"/>
    </row>
    <row r="8" s="144" customFormat="1" ht="19.9" customHeight="1" spans="1:9">
      <c r="A8" s="153"/>
      <c r="B8" s="162" t="s">
        <v>120</v>
      </c>
      <c r="C8" s="163"/>
      <c r="D8" s="162" t="s">
        <v>121</v>
      </c>
      <c r="E8" s="163"/>
      <c r="F8" s="163"/>
      <c r="G8" s="163"/>
      <c r="H8" s="163"/>
      <c r="I8" s="181"/>
    </row>
    <row r="9" s="144" customFormat="1" ht="19.9" customHeight="1" spans="1:9">
      <c r="A9" s="153"/>
      <c r="B9" s="162" t="s">
        <v>122</v>
      </c>
      <c r="C9" s="163"/>
      <c r="D9" s="162" t="s">
        <v>123</v>
      </c>
      <c r="E9" s="163"/>
      <c r="F9" s="163"/>
      <c r="G9" s="163"/>
      <c r="H9" s="163"/>
      <c r="I9" s="181"/>
    </row>
    <row r="10" s="144" customFormat="1" ht="19.9" customHeight="1" spans="1:9">
      <c r="A10" s="153"/>
      <c r="B10" s="161" t="s">
        <v>124</v>
      </c>
      <c r="C10" s="163"/>
      <c r="D10" s="162" t="s">
        <v>125</v>
      </c>
      <c r="E10" s="163"/>
      <c r="F10" s="163"/>
      <c r="G10" s="163"/>
      <c r="H10" s="163"/>
      <c r="I10" s="181"/>
    </row>
    <row r="11" s="144" customFormat="1" ht="19.9" customHeight="1" spans="1:9">
      <c r="A11" s="153"/>
      <c r="B11" s="162" t="s">
        <v>118</v>
      </c>
      <c r="C11" s="163"/>
      <c r="D11" s="162" t="s">
        <v>126</v>
      </c>
      <c r="E11" s="163"/>
      <c r="F11" s="163"/>
      <c r="G11" s="163"/>
      <c r="H11" s="163"/>
      <c r="I11" s="181"/>
    </row>
    <row r="12" s="144" customFormat="1" ht="19.9" customHeight="1" spans="1:9">
      <c r="A12" s="153"/>
      <c r="B12" s="162" t="s">
        <v>120</v>
      </c>
      <c r="C12" s="163"/>
      <c r="D12" s="162" t="s">
        <v>127</v>
      </c>
      <c r="E12" s="163"/>
      <c r="F12" s="163"/>
      <c r="G12" s="163"/>
      <c r="H12" s="163"/>
      <c r="I12" s="181"/>
    </row>
    <row r="13" s="144" customFormat="1" ht="19.9" customHeight="1" spans="1:9">
      <c r="A13" s="153"/>
      <c r="B13" s="162" t="s">
        <v>122</v>
      </c>
      <c r="C13" s="163"/>
      <c r="D13" s="162" t="s">
        <v>128</v>
      </c>
      <c r="E13" s="163"/>
      <c r="F13" s="163"/>
      <c r="G13" s="163"/>
      <c r="H13" s="163"/>
      <c r="I13" s="181"/>
    </row>
    <row r="14" s="144" customFormat="1" ht="19.9" customHeight="1" spans="1:9">
      <c r="A14" s="153"/>
      <c r="B14" s="162" t="s">
        <v>129</v>
      </c>
      <c r="C14" s="163"/>
      <c r="D14" s="162" t="s">
        <v>130</v>
      </c>
      <c r="E14" s="163">
        <v>893074.8</v>
      </c>
      <c r="F14" s="163">
        <v>893074.8</v>
      </c>
      <c r="G14" s="163"/>
      <c r="H14" s="163"/>
      <c r="I14" s="181"/>
    </row>
    <row r="15" s="144" customFormat="1" ht="19.9" customHeight="1" spans="1:9">
      <c r="A15" s="153"/>
      <c r="B15" s="162" t="s">
        <v>129</v>
      </c>
      <c r="C15" s="163"/>
      <c r="D15" s="162" t="s">
        <v>131</v>
      </c>
      <c r="E15" s="163"/>
      <c r="F15" s="163"/>
      <c r="G15" s="163"/>
      <c r="H15" s="163"/>
      <c r="I15" s="181"/>
    </row>
    <row r="16" s="144" customFormat="1" ht="19.9" customHeight="1" spans="1:9">
      <c r="A16" s="153"/>
      <c r="B16" s="162" t="s">
        <v>129</v>
      </c>
      <c r="C16" s="163"/>
      <c r="D16" s="162" t="s">
        <v>132</v>
      </c>
      <c r="E16" s="163">
        <v>305910.35</v>
      </c>
      <c r="F16" s="163">
        <v>305910.35</v>
      </c>
      <c r="G16" s="163"/>
      <c r="H16" s="163"/>
      <c r="I16" s="181"/>
    </row>
    <row r="17" s="144" customFormat="1" ht="19.9" customHeight="1" spans="1:9">
      <c r="A17" s="153"/>
      <c r="B17" s="162" t="s">
        <v>129</v>
      </c>
      <c r="C17" s="163"/>
      <c r="D17" s="162" t="s">
        <v>133</v>
      </c>
      <c r="E17" s="163"/>
      <c r="F17" s="163"/>
      <c r="G17" s="163"/>
      <c r="H17" s="163"/>
      <c r="I17" s="181"/>
    </row>
    <row r="18" s="144" customFormat="1" ht="19.9" customHeight="1" spans="1:9">
      <c r="A18" s="153"/>
      <c r="B18" s="162" t="s">
        <v>129</v>
      </c>
      <c r="C18" s="163"/>
      <c r="D18" s="162" t="s">
        <v>134</v>
      </c>
      <c r="E18" s="163"/>
      <c r="F18" s="163"/>
      <c r="G18" s="163"/>
      <c r="H18" s="163"/>
      <c r="I18" s="181"/>
    </row>
    <row r="19" s="144" customFormat="1" ht="19.9" customHeight="1" spans="1:9">
      <c r="A19" s="153"/>
      <c r="B19" s="162" t="s">
        <v>129</v>
      </c>
      <c r="C19" s="163"/>
      <c r="D19" s="162" t="s">
        <v>135</v>
      </c>
      <c r="E19" s="163"/>
      <c r="F19" s="163"/>
      <c r="G19" s="163"/>
      <c r="H19" s="163"/>
      <c r="I19" s="181"/>
    </row>
    <row r="20" s="144" customFormat="1" ht="19.9" customHeight="1" spans="1:9">
      <c r="A20" s="153"/>
      <c r="B20" s="162" t="s">
        <v>129</v>
      </c>
      <c r="C20" s="163"/>
      <c r="D20" s="162" t="s">
        <v>136</v>
      </c>
      <c r="E20" s="163"/>
      <c r="F20" s="163"/>
      <c r="G20" s="163"/>
      <c r="H20" s="163"/>
      <c r="I20" s="181"/>
    </row>
    <row r="21" s="144" customFormat="1" ht="19.9" customHeight="1" spans="1:9">
      <c r="A21" s="153"/>
      <c r="B21" s="162" t="s">
        <v>129</v>
      </c>
      <c r="C21" s="163"/>
      <c r="D21" s="162" t="s">
        <v>137</v>
      </c>
      <c r="E21" s="163"/>
      <c r="F21" s="163"/>
      <c r="G21" s="163"/>
      <c r="H21" s="163"/>
      <c r="I21" s="181"/>
    </row>
    <row r="22" s="144" customFormat="1" ht="19.9" customHeight="1" spans="1:9">
      <c r="A22" s="153"/>
      <c r="B22" s="162" t="s">
        <v>129</v>
      </c>
      <c r="C22" s="163"/>
      <c r="D22" s="162" t="s">
        <v>138</v>
      </c>
      <c r="E22" s="163"/>
      <c r="F22" s="163"/>
      <c r="G22" s="163"/>
      <c r="H22" s="163"/>
      <c r="I22" s="181"/>
    </row>
    <row r="23" s="144" customFormat="1" ht="19.9" customHeight="1" spans="1:9">
      <c r="A23" s="153"/>
      <c r="B23" s="162" t="s">
        <v>129</v>
      </c>
      <c r="C23" s="163"/>
      <c r="D23" s="162" t="s">
        <v>139</v>
      </c>
      <c r="E23" s="163"/>
      <c r="F23" s="163"/>
      <c r="G23" s="163"/>
      <c r="H23" s="163"/>
      <c r="I23" s="181"/>
    </row>
    <row r="24" s="144" customFormat="1" ht="19.9" customHeight="1" spans="1:9">
      <c r="A24" s="153"/>
      <c r="B24" s="162" t="s">
        <v>129</v>
      </c>
      <c r="C24" s="163"/>
      <c r="D24" s="162" t="s">
        <v>140</v>
      </c>
      <c r="E24" s="163"/>
      <c r="F24" s="163"/>
      <c r="G24" s="163"/>
      <c r="H24" s="163"/>
      <c r="I24" s="181"/>
    </row>
    <row r="25" s="144" customFormat="1" ht="19.9" customHeight="1" spans="1:9">
      <c r="A25" s="153"/>
      <c r="B25" s="162" t="s">
        <v>129</v>
      </c>
      <c r="C25" s="163"/>
      <c r="D25" s="162" t="s">
        <v>141</v>
      </c>
      <c r="E25" s="163"/>
      <c r="F25" s="163"/>
      <c r="G25" s="163"/>
      <c r="H25" s="163"/>
      <c r="I25" s="181"/>
    </row>
    <row r="26" s="144" customFormat="1" ht="19.9" customHeight="1" spans="1:9">
      <c r="A26" s="153"/>
      <c r="B26" s="162" t="s">
        <v>129</v>
      </c>
      <c r="C26" s="163"/>
      <c r="D26" s="162" t="s">
        <v>142</v>
      </c>
      <c r="E26" s="163">
        <v>383537.94</v>
      </c>
      <c r="F26" s="163">
        <v>383537.94</v>
      </c>
      <c r="G26" s="163"/>
      <c r="H26" s="163"/>
      <c r="I26" s="181"/>
    </row>
    <row r="27" s="144" customFormat="1" ht="19.9" customHeight="1" spans="1:9">
      <c r="A27" s="153"/>
      <c r="B27" s="162" t="s">
        <v>129</v>
      </c>
      <c r="C27" s="163"/>
      <c r="D27" s="162" t="s">
        <v>143</v>
      </c>
      <c r="E27" s="163"/>
      <c r="F27" s="163"/>
      <c r="G27" s="163"/>
      <c r="H27" s="163"/>
      <c r="I27" s="181"/>
    </row>
    <row r="28" s="144" customFormat="1" ht="19.9" customHeight="1" spans="1:9">
      <c r="A28" s="153"/>
      <c r="B28" s="162" t="s">
        <v>129</v>
      </c>
      <c r="C28" s="163"/>
      <c r="D28" s="162" t="s">
        <v>144</v>
      </c>
      <c r="E28" s="163"/>
      <c r="F28" s="163"/>
      <c r="G28" s="163"/>
      <c r="H28" s="163"/>
      <c r="I28" s="181"/>
    </row>
    <row r="29" s="144" customFormat="1" ht="19.9" customHeight="1" spans="1:9">
      <c r="A29" s="153"/>
      <c r="B29" s="162" t="s">
        <v>129</v>
      </c>
      <c r="C29" s="163"/>
      <c r="D29" s="162" t="s">
        <v>145</v>
      </c>
      <c r="E29" s="163"/>
      <c r="F29" s="163"/>
      <c r="G29" s="163"/>
      <c r="H29" s="163"/>
      <c r="I29" s="181"/>
    </row>
    <row r="30" s="144" customFormat="1" ht="19.9" customHeight="1" spans="1:9">
      <c r="A30" s="153"/>
      <c r="B30" s="162" t="s">
        <v>129</v>
      </c>
      <c r="C30" s="163"/>
      <c r="D30" s="162" t="s">
        <v>146</v>
      </c>
      <c r="E30" s="163"/>
      <c r="F30" s="163"/>
      <c r="G30" s="163"/>
      <c r="H30" s="163"/>
      <c r="I30" s="181"/>
    </row>
    <row r="31" s="144" customFormat="1" ht="19.9" customHeight="1" spans="1:9">
      <c r="A31" s="153"/>
      <c r="B31" s="162" t="s">
        <v>129</v>
      </c>
      <c r="C31" s="163"/>
      <c r="D31" s="162" t="s">
        <v>147</v>
      </c>
      <c r="E31" s="163"/>
      <c r="F31" s="163"/>
      <c r="G31" s="163"/>
      <c r="H31" s="163"/>
      <c r="I31" s="181"/>
    </row>
    <row r="32" s="144" customFormat="1" ht="19.9" customHeight="1" spans="1:9">
      <c r="A32" s="153"/>
      <c r="B32" s="162" t="s">
        <v>129</v>
      </c>
      <c r="C32" s="163"/>
      <c r="D32" s="162" t="s">
        <v>148</v>
      </c>
      <c r="E32" s="163"/>
      <c r="F32" s="163"/>
      <c r="G32" s="163"/>
      <c r="H32" s="163"/>
      <c r="I32" s="181"/>
    </row>
    <row r="33" s="144" customFormat="1" ht="19.9" customHeight="1" spans="1:9">
      <c r="A33" s="153"/>
      <c r="B33" s="162" t="s">
        <v>129</v>
      </c>
      <c r="C33" s="163"/>
      <c r="D33" s="162" t="s">
        <v>149</v>
      </c>
      <c r="E33" s="163"/>
      <c r="F33" s="163"/>
      <c r="G33" s="163"/>
      <c r="H33" s="163"/>
      <c r="I33" s="181"/>
    </row>
    <row r="34" s="144" customFormat="1" ht="19.9" customHeight="1" spans="1:9">
      <c r="A34" s="153"/>
      <c r="B34" s="162" t="s">
        <v>129</v>
      </c>
      <c r="C34" s="163"/>
      <c r="D34" s="162" t="s">
        <v>150</v>
      </c>
      <c r="E34" s="163"/>
      <c r="F34" s="163"/>
      <c r="G34" s="163"/>
      <c r="H34" s="163"/>
      <c r="I34" s="181"/>
    </row>
    <row r="35" s="144" customFormat="1" ht="8.5" customHeight="1" spans="1:9">
      <c r="A35" s="208"/>
      <c r="B35" s="208"/>
      <c r="C35" s="208"/>
      <c r="D35" s="155"/>
      <c r="E35" s="208"/>
      <c r="F35" s="208"/>
      <c r="G35" s="208"/>
      <c r="H35" s="208"/>
      <c r="I35" s="16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11" activePane="bottomLeft" state="frozen"/>
      <selection/>
      <selection pane="bottomLeft" activeCell="Q14" sqref="Q14"/>
    </sheetView>
  </sheetViews>
  <sheetFormatPr defaultColWidth="10" defaultRowHeight="13.5"/>
  <cols>
    <col min="1" max="1" width="1.53333333333333" style="125" customWidth="1"/>
    <col min="2" max="3" width="5.875" style="125" customWidth="1"/>
    <col min="4" max="4" width="11.625" style="125" customWidth="1"/>
    <col min="5" max="5" width="38.25" style="125" customWidth="1"/>
    <col min="6" max="6" width="16.125" style="125" customWidth="1"/>
    <col min="7" max="7" width="15.625" style="125" customWidth="1"/>
    <col min="8" max="8" width="15.375" style="125" customWidth="1"/>
    <col min="9" max="9" width="15.125" style="125" customWidth="1"/>
    <col min="10" max="10" width="15.5" style="125" customWidth="1"/>
    <col min="11" max="13" width="5.875" style="125" customWidth="1"/>
    <col min="14" max="16" width="7.25" style="125" customWidth="1"/>
    <col min="17" max="23" width="5.875" style="125" customWidth="1"/>
    <col min="24" max="26" width="7.25" style="125" customWidth="1"/>
    <col min="27" max="33" width="5.875" style="125" customWidth="1"/>
    <col min="34" max="39" width="7.25" style="125" customWidth="1"/>
    <col min="40" max="40" width="1.53333333333333" style="125" customWidth="1"/>
    <col min="41" max="42" width="9.76666666666667" style="125" customWidth="1"/>
    <col min="43" max="16384" width="10" style="125"/>
  </cols>
  <sheetData>
    <row r="1" ht="25" customHeight="1" spans="1:40">
      <c r="A1" s="183"/>
      <c r="B1" s="2"/>
      <c r="C1" s="2"/>
      <c r="D1" s="184"/>
      <c r="E1" s="184"/>
      <c r="F1" s="126"/>
      <c r="G1" s="126"/>
      <c r="H1" s="126"/>
      <c r="I1" s="184"/>
      <c r="J1" s="184"/>
      <c r="K1" s="126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97" t="s">
        <v>151</v>
      </c>
      <c r="AN1" s="198"/>
    </row>
    <row r="2" ht="22.8" customHeight="1" spans="1:40">
      <c r="A2" s="126"/>
      <c r="B2" s="130" t="s">
        <v>152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98"/>
    </row>
    <row r="3" ht="19.55" customHeight="1" spans="1:40">
      <c r="A3" s="131"/>
      <c r="B3" s="132" t="s">
        <v>5</v>
      </c>
      <c r="C3" s="132"/>
      <c r="D3" s="132"/>
      <c r="E3" s="132"/>
      <c r="F3" s="185"/>
      <c r="G3" s="131"/>
      <c r="H3" s="186"/>
      <c r="I3" s="185"/>
      <c r="J3" s="185"/>
      <c r="K3" s="193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6" t="s">
        <v>6</v>
      </c>
      <c r="AM3" s="186"/>
      <c r="AN3" s="199"/>
    </row>
    <row r="4" ht="24.4" customHeight="1" spans="1:40">
      <c r="A4" s="129"/>
      <c r="B4" s="122" t="s">
        <v>9</v>
      </c>
      <c r="C4" s="122"/>
      <c r="D4" s="122"/>
      <c r="E4" s="122"/>
      <c r="F4" s="122" t="s">
        <v>153</v>
      </c>
      <c r="G4" s="122" t="s">
        <v>154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155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156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200"/>
    </row>
    <row r="5" ht="24.4" customHeight="1" spans="1:40">
      <c r="A5" s="129"/>
      <c r="B5" s="122" t="s">
        <v>79</v>
      </c>
      <c r="C5" s="122"/>
      <c r="D5" s="122" t="s">
        <v>70</v>
      </c>
      <c r="E5" s="122" t="s">
        <v>71</v>
      </c>
      <c r="F5" s="122"/>
      <c r="G5" s="122" t="s">
        <v>59</v>
      </c>
      <c r="H5" s="122" t="s">
        <v>157</v>
      </c>
      <c r="I5" s="122"/>
      <c r="J5" s="122"/>
      <c r="K5" s="122" t="s">
        <v>158</v>
      </c>
      <c r="L5" s="122"/>
      <c r="M5" s="122"/>
      <c r="N5" s="122" t="s">
        <v>159</v>
      </c>
      <c r="O5" s="122"/>
      <c r="P5" s="122"/>
      <c r="Q5" s="122" t="s">
        <v>59</v>
      </c>
      <c r="R5" s="122" t="s">
        <v>157</v>
      </c>
      <c r="S5" s="122"/>
      <c r="T5" s="122"/>
      <c r="U5" s="122" t="s">
        <v>158</v>
      </c>
      <c r="V5" s="122"/>
      <c r="W5" s="122"/>
      <c r="X5" s="122" t="s">
        <v>159</v>
      </c>
      <c r="Y5" s="122"/>
      <c r="Z5" s="122"/>
      <c r="AA5" s="122" t="s">
        <v>59</v>
      </c>
      <c r="AB5" s="122" t="s">
        <v>157</v>
      </c>
      <c r="AC5" s="122"/>
      <c r="AD5" s="122"/>
      <c r="AE5" s="122" t="s">
        <v>158</v>
      </c>
      <c r="AF5" s="122"/>
      <c r="AG5" s="122"/>
      <c r="AH5" s="122" t="s">
        <v>159</v>
      </c>
      <c r="AI5" s="122"/>
      <c r="AJ5" s="122"/>
      <c r="AK5" s="122" t="s">
        <v>160</v>
      </c>
      <c r="AL5" s="122"/>
      <c r="AM5" s="122"/>
      <c r="AN5" s="200"/>
    </row>
    <row r="6" ht="39" customHeight="1" spans="1:40">
      <c r="A6" s="127"/>
      <c r="B6" s="122" t="s">
        <v>80</v>
      </c>
      <c r="C6" s="122" t="s">
        <v>81</v>
      </c>
      <c r="D6" s="122"/>
      <c r="E6" s="122"/>
      <c r="F6" s="122"/>
      <c r="G6" s="122"/>
      <c r="H6" s="122" t="s">
        <v>161</v>
      </c>
      <c r="I6" s="122" t="s">
        <v>75</v>
      </c>
      <c r="J6" s="122" t="s">
        <v>76</v>
      </c>
      <c r="K6" s="122" t="s">
        <v>161</v>
      </c>
      <c r="L6" s="122" t="s">
        <v>75</v>
      </c>
      <c r="M6" s="122" t="s">
        <v>76</v>
      </c>
      <c r="N6" s="122" t="s">
        <v>161</v>
      </c>
      <c r="O6" s="122" t="s">
        <v>162</v>
      </c>
      <c r="P6" s="122" t="s">
        <v>163</v>
      </c>
      <c r="Q6" s="122"/>
      <c r="R6" s="122" t="s">
        <v>161</v>
      </c>
      <c r="S6" s="122" t="s">
        <v>75</v>
      </c>
      <c r="T6" s="122" t="s">
        <v>76</v>
      </c>
      <c r="U6" s="122" t="s">
        <v>161</v>
      </c>
      <c r="V6" s="122" t="s">
        <v>75</v>
      </c>
      <c r="W6" s="122" t="s">
        <v>76</v>
      </c>
      <c r="X6" s="122" t="s">
        <v>161</v>
      </c>
      <c r="Y6" s="122" t="s">
        <v>162</v>
      </c>
      <c r="Z6" s="122" t="s">
        <v>163</v>
      </c>
      <c r="AA6" s="122"/>
      <c r="AB6" s="122" t="s">
        <v>161</v>
      </c>
      <c r="AC6" s="122" t="s">
        <v>75</v>
      </c>
      <c r="AD6" s="122" t="s">
        <v>76</v>
      </c>
      <c r="AE6" s="122" t="s">
        <v>161</v>
      </c>
      <c r="AF6" s="122" t="s">
        <v>75</v>
      </c>
      <c r="AG6" s="122" t="s">
        <v>76</v>
      </c>
      <c r="AH6" s="122" t="s">
        <v>161</v>
      </c>
      <c r="AI6" s="122" t="s">
        <v>162</v>
      </c>
      <c r="AJ6" s="122" t="s">
        <v>163</v>
      </c>
      <c r="AK6" s="122" t="s">
        <v>161</v>
      </c>
      <c r="AL6" s="122" t="s">
        <v>162</v>
      </c>
      <c r="AM6" s="122" t="s">
        <v>163</v>
      </c>
      <c r="AN6" s="200"/>
    </row>
    <row r="7" ht="22.8" customHeight="1" spans="1:40">
      <c r="A7" s="129"/>
      <c r="B7" s="107"/>
      <c r="C7" s="107"/>
      <c r="D7" s="107"/>
      <c r="E7" s="107" t="s">
        <v>72</v>
      </c>
      <c r="F7" s="110">
        <f>G7</f>
        <v>7549612.59</v>
      </c>
      <c r="G7" s="110">
        <f>H7</f>
        <v>7549612.59</v>
      </c>
      <c r="H7" s="110">
        <f>I7+J7</f>
        <v>7549612.59</v>
      </c>
      <c r="I7" s="110">
        <f>I8</f>
        <v>5469612.59</v>
      </c>
      <c r="J7" s="110">
        <f>J8</f>
        <v>2080000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200"/>
    </row>
    <row r="8" ht="30" customHeight="1" spans="1:40">
      <c r="A8" s="129"/>
      <c r="B8" s="107"/>
      <c r="C8" s="107"/>
      <c r="D8" s="107">
        <v>124001</v>
      </c>
      <c r="E8" s="107" t="s">
        <v>0</v>
      </c>
      <c r="F8" s="110">
        <f t="shared" ref="F8:F44" si="0">G8</f>
        <v>7549612.59</v>
      </c>
      <c r="G8" s="110">
        <f t="shared" ref="G8:G44" si="1">H8</f>
        <v>7549612.59</v>
      </c>
      <c r="H8" s="110">
        <f t="shared" ref="H8:H44" si="2">I8+J8</f>
        <v>7549612.59</v>
      </c>
      <c r="I8" s="110">
        <f>I9+I19+I39+I43</f>
        <v>5469612.59</v>
      </c>
      <c r="J8" s="110">
        <f>J19</f>
        <v>2080000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200"/>
    </row>
    <row r="9" ht="27" customHeight="1" spans="1:40">
      <c r="A9" s="129"/>
      <c r="B9" s="187" t="s">
        <v>164</v>
      </c>
      <c r="C9" s="176"/>
      <c r="D9" s="123">
        <v>124001</v>
      </c>
      <c r="E9" s="177" t="s">
        <v>165</v>
      </c>
      <c r="F9" s="178">
        <f t="shared" si="0"/>
        <v>4392188.76</v>
      </c>
      <c r="G9" s="178">
        <f t="shared" si="1"/>
        <v>4392188.76</v>
      </c>
      <c r="H9" s="178">
        <f t="shared" si="2"/>
        <v>4392188.76</v>
      </c>
      <c r="I9" s="178">
        <v>4392188.76</v>
      </c>
      <c r="J9" s="178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200"/>
    </row>
    <row r="10" ht="27" customHeight="1" spans="1:40">
      <c r="A10" s="129"/>
      <c r="B10" s="187">
        <v>301</v>
      </c>
      <c r="C10" s="176" t="s">
        <v>85</v>
      </c>
      <c r="D10" s="123">
        <v>124001</v>
      </c>
      <c r="E10" s="188" t="s">
        <v>166</v>
      </c>
      <c r="F10" s="178">
        <f t="shared" si="0"/>
        <v>1106844</v>
      </c>
      <c r="G10" s="178">
        <f t="shared" si="1"/>
        <v>1106844</v>
      </c>
      <c r="H10" s="178">
        <f t="shared" si="2"/>
        <v>1106844</v>
      </c>
      <c r="I10" s="178">
        <v>1106844</v>
      </c>
      <c r="J10" s="178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200"/>
    </row>
    <row r="11" ht="27" customHeight="1" spans="1:40">
      <c r="A11" s="129"/>
      <c r="B11" s="187">
        <v>301</v>
      </c>
      <c r="C11" s="176" t="s">
        <v>87</v>
      </c>
      <c r="D11" s="123">
        <v>124001</v>
      </c>
      <c r="E11" s="188" t="s">
        <v>167</v>
      </c>
      <c r="F11" s="178">
        <f t="shared" si="0"/>
        <v>635808</v>
      </c>
      <c r="G11" s="178">
        <f t="shared" si="1"/>
        <v>635808</v>
      </c>
      <c r="H11" s="178">
        <f t="shared" si="2"/>
        <v>635808</v>
      </c>
      <c r="I11" s="178">
        <v>635808</v>
      </c>
      <c r="J11" s="178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200"/>
    </row>
    <row r="12" ht="27" customHeight="1" spans="1:40">
      <c r="A12" s="129"/>
      <c r="B12" s="187">
        <v>301</v>
      </c>
      <c r="C12" s="176" t="s">
        <v>104</v>
      </c>
      <c r="D12" s="123">
        <v>124001</v>
      </c>
      <c r="E12" s="188" t="s">
        <v>168</v>
      </c>
      <c r="F12" s="178">
        <f t="shared" si="0"/>
        <v>818615.5</v>
      </c>
      <c r="G12" s="178">
        <f t="shared" si="1"/>
        <v>818615.5</v>
      </c>
      <c r="H12" s="178">
        <f t="shared" si="2"/>
        <v>818615.5</v>
      </c>
      <c r="I12" s="178">
        <v>818615.5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200"/>
    </row>
    <row r="13" ht="27" customHeight="1" spans="1:40">
      <c r="A13" s="129"/>
      <c r="B13" s="187">
        <v>301</v>
      </c>
      <c r="C13" s="176" t="s">
        <v>169</v>
      </c>
      <c r="D13" s="123">
        <v>124001</v>
      </c>
      <c r="E13" s="188" t="s">
        <v>170</v>
      </c>
      <c r="F13" s="178">
        <f t="shared" si="0"/>
        <v>637702</v>
      </c>
      <c r="G13" s="178">
        <f t="shared" si="1"/>
        <v>637702</v>
      </c>
      <c r="H13" s="178">
        <f t="shared" si="2"/>
        <v>637702</v>
      </c>
      <c r="I13" s="178">
        <v>637702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200"/>
    </row>
    <row r="14" ht="27" customHeight="1" spans="1:40">
      <c r="A14" s="129"/>
      <c r="B14" s="187">
        <v>301</v>
      </c>
      <c r="C14" s="176" t="s">
        <v>171</v>
      </c>
      <c r="D14" s="123">
        <v>124001</v>
      </c>
      <c r="E14" s="188" t="s">
        <v>172</v>
      </c>
      <c r="F14" s="178">
        <f t="shared" si="0"/>
        <v>482851.52</v>
      </c>
      <c r="G14" s="178">
        <f t="shared" si="1"/>
        <v>482851.52</v>
      </c>
      <c r="H14" s="178">
        <f t="shared" si="2"/>
        <v>482851.52</v>
      </c>
      <c r="I14" s="178">
        <v>482851.52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200"/>
    </row>
    <row r="15" ht="27" customHeight="1" spans="1:40">
      <c r="A15" s="129"/>
      <c r="B15" s="187">
        <v>301</v>
      </c>
      <c r="C15" s="176" t="s">
        <v>173</v>
      </c>
      <c r="D15" s="123">
        <v>124001</v>
      </c>
      <c r="E15" s="188" t="s">
        <v>174</v>
      </c>
      <c r="F15" s="178">
        <f t="shared" si="0"/>
        <v>246320.65</v>
      </c>
      <c r="G15" s="178">
        <f t="shared" si="1"/>
        <v>246320.65</v>
      </c>
      <c r="H15" s="178">
        <f t="shared" si="2"/>
        <v>246320.65</v>
      </c>
      <c r="I15" s="178">
        <v>246320.65</v>
      </c>
      <c r="J15" s="178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200"/>
    </row>
    <row r="16" ht="27" customHeight="1" spans="1:40">
      <c r="A16" s="129"/>
      <c r="B16" s="187">
        <v>301</v>
      </c>
      <c r="C16" s="176" t="s">
        <v>100</v>
      </c>
      <c r="D16" s="123">
        <v>124001</v>
      </c>
      <c r="E16" s="188" t="s">
        <v>175</v>
      </c>
      <c r="F16" s="178">
        <f t="shared" si="0"/>
        <v>59589.7</v>
      </c>
      <c r="G16" s="178">
        <f t="shared" si="1"/>
        <v>59589.7</v>
      </c>
      <c r="H16" s="178">
        <f t="shared" si="2"/>
        <v>59589.7</v>
      </c>
      <c r="I16" s="178">
        <v>59589.7</v>
      </c>
      <c r="J16" s="178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200"/>
    </row>
    <row r="17" ht="27" customHeight="1" spans="1:40">
      <c r="A17" s="129"/>
      <c r="B17" s="187">
        <v>301</v>
      </c>
      <c r="C17" s="176" t="s">
        <v>176</v>
      </c>
      <c r="D17" s="123">
        <v>124001</v>
      </c>
      <c r="E17" s="188" t="s">
        <v>177</v>
      </c>
      <c r="F17" s="178">
        <f t="shared" si="0"/>
        <v>20919.45</v>
      </c>
      <c r="G17" s="178">
        <f t="shared" si="1"/>
        <v>20919.45</v>
      </c>
      <c r="H17" s="178">
        <f t="shared" si="2"/>
        <v>20919.45</v>
      </c>
      <c r="I17" s="178">
        <v>20919.45</v>
      </c>
      <c r="J17" s="178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200"/>
    </row>
    <row r="18" ht="27" customHeight="1" spans="1:40">
      <c r="A18" s="129"/>
      <c r="B18" s="187">
        <v>301</v>
      </c>
      <c r="C18" s="176" t="s">
        <v>178</v>
      </c>
      <c r="D18" s="123">
        <v>124001</v>
      </c>
      <c r="E18" s="188" t="s">
        <v>110</v>
      </c>
      <c r="F18" s="178">
        <f t="shared" si="0"/>
        <v>383537.94</v>
      </c>
      <c r="G18" s="178">
        <f t="shared" si="1"/>
        <v>383537.94</v>
      </c>
      <c r="H18" s="178">
        <f t="shared" si="2"/>
        <v>383537.94</v>
      </c>
      <c r="I18" s="178">
        <v>383537.94</v>
      </c>
      <c r="J18" s="178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200"/>
    </row>
    <row r="19" ht="27" customHeight="1" spans="1:40">
      <c r="A19" s="189"/>
      <c r="B19" s="187" t="s">
        <v>179</v>
      </c>
      <c r="C19" s="190"/>
      <c r="D19" s="123">
        <v>124001</v>
      </c>
      <c r="E19" s="177" t="s">
        <v>180</v>
      </c>
      <c r="F19" s="178">
        <f t="shared" si="0"/>
        <v>2778710.37</v>
      </c>
      <c r="G19" s="178">
        <f t="shared" si="1"/>
        <v>2778710.37</v>
      </c>
      <c r="H19" s="178">
        <f t="shared" si="2"/>
        <v>2778710.37</v>
      </c>
      <c r="I19" s="178">
        <v>698710.37</v>
      </c>
      <c r="J19" s="178">
        <v>2080000</v>
      </c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55"/>
    </row>
    <row r="20" ht="27" customHeight="1" spans="2:39">
      <c r="B20" s="187">
        <v>302</v>
      </c>
      <c r="C20" s="191" t="s">
        <v>85</v>
      </c>
      <c r="D20" s="123">
        <v>124001</v>
      </c>
      <c r="E20" s="188" t="s">
        <v>181</v>
      </c>
      <c r="F20" s="178">
        <f t="shared" si="0"/>
        <v>226960</v>
      </c>
      <c r="G20" s="178">
        <f t="shared" si="1"/>
        <v>226960</v>
      </c>
      <c r="H20" s="178">
        <f t="shared" si="2"/>
        <v>226960</v>
      </c>
      <c r="I20" s="178">
        <v>107060</v>
      </c>
      <c r="J20" s="178">
        <v>119900</v>
      </c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</row>
    <row r="21" ht="27" customHeight="1" spans="2:39">
      <c r="B21" s="187">
        <v>302</v>
      </c>
      <c r="C21" s="191" t="s">
        <v>87</v>
      </c>
      <c r="D21" s="123">
        <v>124001</v>
      </c>
      <c r="E21" s="188" t="s">
        <v>182</v>
      </c>
      <c r="F21" s="178">
        <f t="shared" si="0"/>
        <v>56000</v>
      </c>
      <c r="G21" s="178">
        <f t="shared" si="1"/>
        <v>56000</v>
      </c>
      <c r="H21" s="178">
        <f t="shared" si="2"/>
        <v>56000</v>
      </c>
      <c r="I21" s="178">
        <v>1000</v>
      </c>
      <c r="J21" s="178">
        <v>55000</v>
      </c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</row>
    <row r="22" ht="27" customHeight="1" spans="2:39">
      <c r="B22" s="187">
        <v>302</v>
      </c>
      <c r="C22" s="191" t="s">
        <v>93</v>
      </c>
      <c r="D22" s="123">
        <v>124001</v>
      </c>
      <c r="E22" s="188" t="s">
        <v>183</v>
      </c>
      <c r="F22" s="178">
        <f t="shared" si="0"/>
        <v>19140</v>
      </c>
      <c r="G22" s="178">
        <f t="shared" si="1"/>
        <v>19140</v>
      </c>
      <c r="H22" s="178">
        <f t="shared" si="2"/>
        <v>19140</v>
      </c>
      <c r="I22" s="178">
        <v>3300</v>
      </c>
      <c r="J22" s="178">
        <v>15840</v>
      </c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</row>
    <row r="23" ht="27" customHeight="1" spans="2:39">
      <c r="B23" s="187" t="s">
        <v>179</v>
      </c>
      <c r="C23" s="191" t="s">
        <v>184</v>
      </c>
      <c r="D23" s="123">
        <v>124001</v>
      </c>
      <c r="E23" s="188" t="s">
        <v>185</v>
      </c>
      <c r="F23" s="178">
        <f t="shared" si="0"/>
        <v>83460</v>
      </c>
      <c r="G23" s="178">
        <f t="shared" si="1"/>
        <v>83460</v>
      </c>
      <c r="H23" s="178">
        <f t="shared" si="2"/>
        <v>83460</v>
      </c>
      <c r="I23" s="178">
        <v>18300</v>
      </c>
      <c r="J23" s="178">
        <v>65160</v>
      </c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</row>
    <row r="24" ht="27" customHeight="1" spans="2:39">
      <c r="B24" s="187" t="s">
        <v>179</v>
      </c>
      <c r="C24" s="191" t="s">
        <v>169</v>
      </c>
      <c r="D24" s="123">
        <v>124001</v>
      </c>
      <c r="E24" s="188" t="s">
        <v>186</v>
      </c>
      <c r="F24" s="178">
        <f t="shared" si="0"/>
        <v>41619</v>
      </c>
      <c r="G24" s="178">
        <f t="shared" si="1"/>
        <v>41619</v>
      </c>
      <c r="H24" s="178">
        <f t="shared" si="2"/>
        <v>41619</v>
      </c>
      <c r="I24" s="178">
        <v>36319</v>
      </c>
      <c r="J24" s="178">
        <v>5300</v>
      </c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</row>
    <row r="25" ht="27" customHeight="1" spans="2:39">
      <c r="B25" s="187" t="s">
        <v>179</v>
      </c>
      <c r="C25" s="191" t="s">
        <v>187</v>
      </c>
      <c r="D25" s="123">
        <v>124001</v>
      </c>
      <c r="E25" s="188" t="s">
        <v>188</v>
      </c>
      <c r="F25" s="178">
        <f t="shared" si="0"/>
        <v>230921</v>
      </c>
      <c r="G25" s="178">
        <f t="shared" si="1"/>
        <v>230921</v>
      </c>
      <c r="H25" s="178">
        <f t="shared" si="2"/>
        <v>230921</v>
      </c>
      <c r="I25" s="178">
        <v>23921</v>
      </c>
      <c r="J25" s="178">
        <v>207000</v>
      </c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</row>
    <row r="26" ht="27" customHeight="1" spans="2:39">
      <c r="B26" s="187" t="s">
        <v>179</v>
      </c>
      <c r="C26" s="191" t="s">
        <v>100</v>
      </c>
      <c r="D26" s="123">
        <v>124001</v>
      </c>
      <c r="E26" s="188" t="s">
        <v>189</v>
      </c>
      <c r="F26" s="178">
        <f t="shared" si="0"/>
        <v>112000</v>
      </c>
      <c r="G26" s="178">
        <f t="shared" si="1"/>
        <v>112000</v>
      </c>
      <c r="H26" s="178">
        <f t="shared" si="2"/>
        <v>112000</v>
      </c>
      <c r="I26" s="178">
        <v>95000</v>
      </c>
      <c r="J26" s="178">
        <v>17000</v>
      </c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</row>
    <row r="27" ht="27" customHeight="1" spans="2:39">
      <c r="B27" s="187" t="s">
        <v>179</v>
      </c>
      <c r="C27" s="191" t="s">
        <v>178</v>
      </c>
      <c r="D27" s="123">
        <v>124001</v>
      </c>
      <c r="E27" s="188" t="s">
        <v>190</v>
      </c>
      <c r="F27" s="178">
        <f t="shared" si="0"/>
        <v>68200</v>
      </c>
      <c r="G27" s="178">
        <f t="shared" si="1"/>
        <v>68200</v>
      </c>
      <c r="H27" s="178">
        <f t="shared" si="2"/>
        <v>68200</v>
      </c>
      <c r="I27" s="178">
        <v>20500</v>
      </c>
      <c r="J27" s="178">
        <v>47700</v>
      </c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</row>
    <row r="28" ht="27" customHeight="1" spans="2:39">
      <c r="B28" s="187" t="s">
        <v>179</v>
      </c>
      <c r="C28" s="191" t="s">
        <v>191</v>
      </c>
      <c r="D28" s="123">
        <v>124001</v>
      </c>
      <c r="E28" s="188" t="s">
        <v>192</v>
      </c>
      <c r="F28" s="178">
        <f t="shared" si="0"/>
        <v>41000</v>
      </c>
      <c r="G28" s="178">
        <f t="shared" si="1"/>
        <v>41000</v>
      </c>
      <c r="H28" s="178">
        <f t="shared" si="2"/>
        <v>41000</v>
      </c>
      <c r="I28" s="178">
        <v>5000</v>
      </c>
      <c r="J28" s="178">
        <v>36000</v>
      </c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</row>
    <row r="29" ht="27" customHeight="1" spans="2:39">
      <c r="B29" s="187">
        <v>302</v>
      </c>
      <c r="C29" s="191" t="s">
        <v>193</v>
      </c>
      <c r="D29" s="123">
        <v>124001</v>
      </c>
      <c r="E29" s="188" t="s">
        <v>194</v>
      </c>
      <c r="F29" s="178">
        <f t="shared" si="0"/>
        <v>4700</v>
      </c>
      <c r="G29" s="178">
        <f t="shared" si="1"/>
        <v>4700</v>
      </c>
      <c r="H29" s="178">
        <f t="shared" si="2"/>
        <v>4700</v>
      </c>
      <c r="I29" s="178"/>
      <c r="J29" s="178">
        <v>4700</v>
      </c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</row>
    <row r="30" ht="27" customHeight="1" spans="2:39">
      <c r="B30" s="187" t="s">
        <v>179</v>
      </c>
      <c r="C30" s="191">
        <v>16</v>
      </c>
      <c r="D30" s="123">
        <v>124001</v>
      </c>
      <c r="E30" s="188" t="s">
        <v>195</v>
      </c>
      <c r="F30" s="178">
        <f t="shared" si="0"/>
        <v>6600</v>
      </c>
      <c r="G30" s="178">
        <f t="shared" si="1"/>
        <v>6600</v>
      </c>
      <c r="H30" s="178">
        <f t="shared" si="2"/>
        <v>6600</v>
      </c>
      <c r="I30" s="178">
        <v>2600</v>
      </c>
      <c r="J30" s="178">
        <v>4000</v>
      </c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</row>
    <row r="31" ht="27" customHeight="1" spans="2:39">
      <c r="B31" s="187" t="s">
        <v>179</v>
      </c>
      <c r="C31" s="191">
        <v>17</v>
      </c>
      <c r="D31" s="123">
        <v>124001</v>
      </c>
      <c r="E31" s="188" t="s">
        <v>196</v>
      </c>
      <c r="F31" s="178">
        <f t="shared" si="0"/>
        <v>27693</v>
      </c>
      <c r="G31" s="178">
        <f t="shared" si="1"/>
        <v>27693</v>
      </c>
      <c r="H31" s="178">
        <f t="shared" si="2"/>
        <v>27693</v>
      </c>
      <c r="I31" s="178">
        <v>27693</v>
      </c>
      <c r="J31" s="178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</row>
    <row r="32" ht="27" customHeight="1" spans="2:39">
      <c r="B32" s="187" t="s">
        <v>179</v>
      </c>
      <c r="C32" s="191" t="s">
        <v>197</v>
      </c>
      <c r="D32" s="123">
        <v>124001</v>
      </c>
      <c r="E32" s="188" t="s">
        <v>198</v>
      </c>
      <c r="F32" s="178">
        <f t="shared" si="0"/>
        <v>636600</v>
      </c>
      <c r="G32" s="178">
        <f t="shared" si="1"/>
        <v>636600</v>
      </c>
      <c r="H32" s="178">
        <f t="shared" si="2"/>
        <v>636600</v>
      </c>
      <c r="I32" s="178"/>
      <c r="J32" s="178">
        <v>636600</v>
      </c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</row>
    <row r="33" ht="27" customHeight="1" spans="2:39">
      <c r="B33" s="187" t="s">
        <v>179</v>
      </c>
      <c r="C33" s="191">
        <v>27</v>
      </c>
      <c r="D33" s="123">
        <v>124001</v>
      </c>
      <c r="E33" s="188" t="s">
        <v>199</v>
      </c>
      <c r="F33" s="178">
        <f t="shared" si="0"/>
        <v>123800</v>
      </c>
      <c r="G33" s="178">
        <f t="shared" si="1"/>
        <v>123800</v>
      </c>
      <c r="H33" s="178">
        <f t="shared" si="2"/>
        <v>123800</v>
      </c>
      <c r="I33" s="178">
        <v>3000</v>
      </c>
      <c r="J33" s="178">
        <v>120800</v>
      </c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</row>
    <row r="34" ht="27" customHeight="1" spans="2:39">
      <c r="B34" s="187" t="s">
        <v>179</v>
      </c>
      <c r="C34" s="191">
        <v>28</v>
      </c>
      <c r="D34" s="123">
        <v>124001</v>
      </c>
      <c r="E34" s="188" t="s">
        <v>200</v>
      </c>
      <c r="F34" s="178">
        <f t="shared" si="0"/>
        <v>63981.79</v>
      </c>
      <c r="G34" s="178">
        <f t="shared" si="1"/>
        <v>63981.79</v>
      </c>
      <c r="H34" s="178">
        <f t="shared" si="2"/>
        <v>63981.79</v>
      </c>
      <c r="I34" s="178">
        <v>63981.79</v>
      </c>
      <c r="J34" s="178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</row>
    <row r="35" ht="27" customHeight="1" spans="2:39">
      <c r="B35" s="187" t="s">
        <v>179</v>
      </c>
      <c r="C35" s="191">
        <v>29</v>
      </c>
      <c r="D35" s="123">
        <v>124001</v>
      </c>
      <c r="E35" s="188" t="s">
        <v>201</v>
      </c>
      <c r="F35" s="178">
        <f t="shared" si="0"/>
        <v>33205.32</v>
      </c>
      <c r="G35" s="178">
        <f t="shared" si="1"/>
        <v>33205.32</v>
      </c>
      <c r="H35" s="178">
        <f t="shared" si="2"/>
        <v>33205.32</v>
      </c>
      <c r="I35" s="178">
        <v>33205.32</v>
      </c>
      <c r="J35" s="178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</row>
    <row r="36" ht="27" customHeight="1" spans="2:39">
      <c r="B36" s="187" t="s">
        <v>179</v>
      </c>
      <c r="C36" s="191">
        <v>31</v>
      </c>
      <c r="D36" s="123">
        <v>124001</v>
      </c>
      <c r="E36" s="188" t="s">
        <v>202</v>
      </c>
      <c r="F36" s="178">
        <f t="shared" si="0"/>
        <v>34020</v>
      </c>
      <c r="G36" s="178">
        <f t="shared" si="1"/>
        <v>34020</v>
      </c>
      <c r="H36" s="178">
        <f t="shared" si="2"/>
        <v>34020</v>
      </c>
      <c r="I36" s="178">
        <v>34020</v>
      </c>
      <c r="J36" s="178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</row>
    <row r="37" ht="27" customHeight="1" spans="2:39">
      <c r="B37" s="187" t="s">
        <v>179</v>
      </c>
      <c r="C37" s="191">
        <v>39</v>
      </c>
      <c r="D37" s="123">
        <v>124001</v>
      </c>
      <c r="E37" s="188" t="s">
        <v>203</v>
      </c>
      <c r="F37" s="178">
        <f t="shared" si="0"/>
        <v>168400</v>
      </c>
      <c r="G37" s="178">
        <f t="shared" si="1"/>
        <v>168400</v>
      </c>
      <c r="H37" s="178">
        <f t="shared" si="2"/>
        <v>168400</v>
      </c>
      <c r="I37" s="178">
        <v>152400</v>
      </c>
      <c r="J37" s="178">
        <v>16000</v>
      </c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</row>
    <row r="38" ht="27" customHeight="1" spans="2:39">
      <c r="B38" s="187" t="s">
        <v>179</v>
      </c>
      <c r="C38" s="191">
        <v>99</v>
      </c>
      <c r="D38" s="123">
        <v>124001</v>
      </c>
      <c r="E38" s="188" t="s">
        <v>204</v>
      </c>
      <c r="F38" s="178">
        <f t="shared" si="0"/>
        <v>800410.26</v>
      </c>
      <c r="G38" s="178">
        <f t="shared" si="1"/>
        <v>800410.26</v>
      </c>
      <c r="H38" s="178">
        <f t="shared" si="2"/>
        <v>800410.26</v>
      </c>
      <c r="I38" s="178">
        <v>71410.26</v>
      </c>
      <c r="J38" s="178">
        <v>729000</v>
      </c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</row>
    <row r="39" ht="27" customHeight="1" spans="2:39">
      <c r="B39" s="187" t="s">
        <v>205</v>
      </c>
      <c r="C39" s="191"/>
      <c r="D39" s="123">
        <v>124001</v>
      </c>
      <c r="E39" s="177" t="s">
        <v>206</v>
      </c>
      <c r="F39" s="178">
        <f t="shared" si="0"/>
        <v>375713.46</v>
      </c>
      <c r="G39" s="178">
        <f t="shared" si="1"/>
        <v>375713.46</v>
      </c>
      <c r="H39" s="178">
        <f t="shared" si="2"/>
        <v>375713.46</v>
      </c>
      <c r="I39" s="178">
        <v>375713.46</v>
      </c>
      <c r="J39" s="178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</row>
    <row r="40" ht="27" customHeight="1" spans="2:39">
      <c r="B40" s="187">
        <v>303</v>
      </c>
      <c r="C40" s="191" t="s">
        <v>93</v>
      </c>
      <c r="D40" s="123">
        <v>124001</v>
      </c>
      <c r="E40" s="188" t="s">
        <v>207</v>
      </c>
      <c r="F40" s="178">
        <f t="shared" si="0"/>
        <v>346805</v>
      </c>
      <c r="G40" s="178">
        <f t="shared" si="1"/>
        <v>346805</v>
      </c>
      <c r="H40" s="178">
        <f t="shared" si="2"/>
        <v>346805</v>
      </c>
      <c r="I40" s="178">
        <v>346805</v>
      </c>
      <c r="J40" s="178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</row>
    <row r="41" ht="27" customHeight="1" spans="2:39">
      <c r="B41" s="187">
        <v>303</v>
      </c>
      <c r="C41" s="191" t="s">
        <v>169</v>
      </c>
      <c r="D41" s="123">
        <v>124001</v>
      </c>
      <c r="E41" s="188" t="s">
        <v>208</v>
      </c>
      <c r="F41" s="178">
        <f t="shared" si="0"/>
        <v>28788.46</v>
      </c>
      <c r="G41" s="178">
        <f t="shared" si="1"/>
        <v>28788.46</v>
      </c>
      <c r="H41" s="178">
        <f t="shared" si="2"/>
        <v>28788.46</v>
      </c>
      <c r="I41" s="178">
        <v>28788.46</v>
      </c>
      <c r="J41" s="178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</row>
    <row r="42" ht="27" customHeight="1" spans="2:39">
      <c r="B42" s="187">
        <v>303</v>
      </c>
      <c r="C42" s="191" t="s">
        <v>187</v>
      </c>
      <c r="D42" s="123">
        <v>124001</v>
      </c>
      <c r="E42" s="188" t="s">
        <v>209</v>
      </c>
      <c r="F42" s="178">
        <f t="shared" si="0"/>
        <v>120</v>
      </c>
      <c r="G42" s="178">
        <f t="shared" si="1"/>
        <v>120</v>
      </c>
      <c r="H42" s="178">
        <f t="shared" si="2"/>
        <v>120</v>
      </c>
      <c r="I42" s="196">
        <v>120</v>
      </c>
      <c r="J42" s="178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</row>
    <row r="43" ht="27" customHeight="1" spans="2:39">
      <c r="B43" s="187" t="s">
        <v>210</v>
      </c>
      <c r="C43" s="191"/>
      <c r="D43" s="123">
        <v>124001</v>
      </c>
      <c r="E43" s="177" t="s">
        <v>211</v>
      </c>
      <c r="F43" s="178">
        <f t="shared" si="0"/>
        <v>3000</v>
      </c>
      <c r="G43" s="178">
        <f t="shared" si="1"/>
        <v>3000</v>
      </c>
      <c r="H43" s="178">
        <f t="shared" si="2"/>
        <v>3000</v>
      </c>
      <c r="I43" s="178">
        <v>3000</v>
      </c>
      <c r="J43" s="178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</row>
    <row r="44" ht="27" customHeight="1" spans="2:39">
      <c r="B44" s="192">
        <v>310</v>
      </c>
      <c r="C44" s="191" t="s">
        <v>87</v>
      </c>
      <c r="D44" s="123">
        <v>124001</v>
      </c>
      <c r="E44" s="188" t="s">
        <v>212</v>
      </c>
      <c r="F44" s="178">
        <f t="shared" si="0"/>
        <v>3000</v>
      </c>
      <c r="G44" s="178">
        <f t="shared" si="1"/>
        <v>3000</v>
      </c>
      <c r="H44" s="178">
        <f t="shared" si="2"/>
        <v>3000</v>
      </c>
      <c r="I44" s="178">
        <v>3000</v>
      </c>
      <c r="J44" s="178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G27" sqref="G27"/>
    </sheetView>
  </sheetViews>
  <sheetFormatPr defaultColWidth="10" defaultRowHeight="13.5"/>
  <cols>
    <col min="1" max="1" width="1.53333333333333" style="144" customWidth="1"/>
    <col min="2" max="4" width="6.15" style="144" customWidth="1"/>
    <col min="5" max="5" width="16.825" style="144" customWidth="1"/>
    <col min="6" max="6" width="41.0333333333333" style="144" customWidth="1"/>
    <col min="7" max="7" width="16.4083333333333" style="144" customWidth="1"/>
    <col min="8" max="8" width="18.875" style="144" customWidth="1"/>
    <col min="9" max="9" width="16.4083333333333" style="144" customWidth="1"/>
    <col min="10" max="10" width="1.53333333333333" style="144" customWidth="1"/>
    <col min="11" max="11" width="9.76666666666667" style="144" customWidth="1"/>
    <col min="12" max="16384" width="10" style="144"/>
  </cols>
  <sheetData>
    <row r="1" s="144" customFormat="1" ht="14.3" customHeight="1" spans="1:10">
      <c r="A1" s="147"/>
      <c r="B1" s="145"/>
      <c r="C1" s="145"/>
      <c r="D1" s="145"/>
      <c r="E1" s="146"/>
      <c r="F1" s="146"/>
      <c r="G1" s="169" t="s">
        <v>213</v>
      </c>
      <c r="H1" s="169"/>
      <c r="I1" s="169"/>
      <c r="J1" s="180"/>
    </row>
    <row r="2" s="144" customFormat="1" ht="19.9" customHeight="1" spans="1:10">
      <c r="A2" s="147"/>
      <c r="B2" s="149" t="s">
        <v>214</v>
      </c>
      <c r="C2" s="149"/>
      <c r="D2" s="149"/>
      <c r="E2" s="149"/>
      <c r="F2" s="149"/>
      <c r="G2" s="149"/>
      <c r="H2" s="149"/>
      <c r="I2" s="149"/>
      <c r="J2" s="180" t="s">
        <v>3</v>
      </c>
    </row>
    <row r="3" s="144" customFormat="1" ht="17.05" customHeight="1" spans="1:10">
      <c r="A3" s="150"/>
      <c r="B3" s="151" t="s">
        <v>5</v>
      </c>
      <c r="C3" s="151"/>
      <c r="D3" s="151"/>
      <c r="E3" s="151"/>
      <c r="F3" s="151"/>
      <c r="G3" s="150"/>
      <c r="H3" s="170"/>
      <c r="I3" s="152" t="s">
        <v>6</v>
      </c>
      <c r="J3" s="180"/>
    </row>
    <row r="4" s="144" customFormat="1" ht="21.35" customHeight="1" spans="1:10">
      <c r="A4" s="155"/>
      <c r="B4" s="154" t="s">
        <v>9</v>
      </c>
      <c r="C4" s="154"/>
      <c r="D4" s="154"/>
      <c r="E4" s="154"/>
      <c r="F4" s="154"/>
      <c r="G4" s="154" t="s">
        <v>59</v>
      </c>
      <c r="H4" s="171" t="s">
        <v>215</v>
      </c>
      <c r="I4" s="171" t="s">
        <v>156</v>
      </c>
      <c r="J4" s="167"/>
    </row>
    <row r="5" s="144" customFormat="1" ht="21.35" customHeight="1" spans="1:10">
      <c r="A5" s="155"/>
      <c r="B5" s="154" t="s">
        <v>79</v>
      </c>
      <c r="C5" s="154"/>
      <c r="D5" s="154"/>
      <c r="E5" s="154" t="s">
        <v>70</v>
      </c>
      <c r="F5" s="154" t="s">
        <v>71</v>
      </c>
      <c r="G5" s="154"/>
      <c r="H5" s="171"/>
      <c r="I5" s="171"/>
      <c r="J5" s="167"/>
    </row>
    <row r="6" s="144" customFormat="1" ht="21.35" customHeight="1" spans="1:10">
      <c r="A6" s="172"/>
      <c r="B6" s="154" t="s">
        <v>80</v>
      </c>
      <c r="C6" s="154" t="s">
        <v>81</v>
      </c>
      <c r="D6" s="154" t="s">
        <v>82</v>
      </c>
      <c r="E6" s="154"/>
      <c r="F6" s="154"/>
      <c r="G6" s="154"/>
      <c r="H6" s="171"/>
      <c r="I6" s="171"/>
      <c r="J6" s="181"/>
    </row>
    <row r="7" s="144" customFormat="1" ht="27" customHeight="1" spans="1:10">
      <c r="A7" s="173"/>
      <c r="B7" s="154"/>
      <c r="C7" s="154"/>
      <c r="D7" s="154"/>
      <c r="E7" s="154"/>
      <c r="F7" s="154" t="s">
        <v>72</v>
      </c>
      <c r="G7" s="174">
        <f>G8</f>
        <v>7549612.59</v>
      </c>
      <c r="H7" s="174">
        <f>H8</f>
        <v>7549612.59</v>
      </c>
      <c r="I7" s="156"/>
      <c r="J7" s="182"/>
    </row>
    <row r="8" s="144" customFormat="1" ht="27" customHeight="1" spans="1:10">
      <c r="A8" s="172"/>
      <c r="B8" s="161"/>
      <c r="C8" s="161"/>
      <c r="D8" s="161"/>
      <c r="E8" s="107">
        <v>124001</v>
      </c>
      <c r="F8" s="175" t="s">
        <v>0</v>
      </c>
      <c r="G8" s="174">
        <f>G9+G15+G19+G25</f>
        <v>7549612.59</v>
      </c>
      <c r="H8" s="174">
        <f>H9+H15+H19+H25</f>
        <v>7549612.59</v>
      </c>
      <c r="I8" s="163"/>
      <c r="J8" s="180"/>
    </row>
    <row r="9" s="144" customFormat="1" ht="27" customHeight="1" spans="1:10">
      <c r="A9" s="172"/>
      <c r="B9" s="176">
        <v>201</v>
      </c>
      <c r="C9" s="176"/>
      <c r="D9" s="107"/>
      <c r="E9" s="123">
        <v>124001</v>
      </c>
      <c r="F9" s="177" t="s">
        <v>83</v>
      </c>
      <c r="G9" s="178">
        <v>5967089.5</v>
      </c>
      <c r="H9" s="178">
        <v>5967089.5</v>
      </c>
      <c r="I9" s="163"/>
      <c r="J9" s="180"/>
    </row>
    <row r="10" s="144" customFormat="1" ht="27" customHeight="1" spans="1:10">
      <c r="A10" s="172"/>
      <c r="B10" s="176">
        <v>201</v>
      </c>
      <c r="C10" s="176">
        <v>36</v>
      </c>
      <c r="D10" s="107"/>
      <c r="E10" s="123">
        <v>124001</v>
      </c>
      <c r="F10" s="177" t="s">
        <v>84</v>
      </c>
      <c r="G10" s="178">
        <v>5967089.5</v>
      </c>
      <c r="H10" s="178">
        <v>5967089.5</v>
      </c>
      <c r="I10" s="163"/>
      <c r="J10" s="181"/>
    </row>
    <row r="11" s="144" customFormat="1" ht="27" customHeight="1" spans="1:10">
      <c r="A11" s="172"/>
      <c r="B11" s="176">
        <v>201</v>
      </c>
      <c r="C11" s="176">
        <v>36</v>
      </c>
      <c r="D11" s="176" t="s">
        <v>85</v>
      </c>
      <c r="E11" s="123">
        <v>124001</v>
      </c>
      <c r="F11" s="177" t="s">
        <v>86</v>
      </c>
      <c r="G11" s="178">
        <v>2663843</v>
      </c>
      <c r="H11" s="178">
        <v>2663843</v>
      </c>
      <c r="I11" s="163"/>
      <c r="J11" s="181"/>
    </row>
    <row r="12" s="144" customFormat="1" ht="27" customHeight="1" spans="1:10">
      <c r="A12" s="172"/>
      <c r="B12" s="176">
        <v>201</v>
      </c>
      <c r="C12" s="176">
        <v>36</v>
      </c>
      <c r="D12" s="176" t="s">
        <v>87</v>
      </c>
      <c r="E12" s="123">
        <v>124001</v>
      </c>
      <c r="F12" s="177" t="s">
        <v>88</v>
      </c>
      <c r="G12" s="178">
        <v>600000</v>
      </c>
      <c r="H12" s="178">
        <v>600000</v>
      </c>
      <c r="I12" s="163"/>
      <c r="J12" s="181"/>
    </row>
    <row r="13" s="144" customFormat="1" ht="27" customHeight="1" spans="1:10">
      <c r="A13" s="172"/>
      <c r="B13" s="176">
        <v>201</v>
      </c>
      <c r="C13" s="176">
        <v>36</v>
      </c>
      <c r="D13" s="176" t="s">
        <v>89</v>
      </c>
      <c r="E13" s="123">
        <v>124001</v>
      </c>
      <c r="F13" s="177" t="s">
        <v>90</v>
      </c>
      <c r="G13" s="178">
        <v>1223246.5</v>
      </c>
      <c r="H13" s="178">
        <v>1223246.5</v>
      </c>
      <c r="I13" s="163"/>
      <c r="J13" s="181"/>
    </row>
    <row r="14" s="144" customFormat="1" ht="27" customHeight="1" spans="1:10">
      <c r="A14" s="172"/>
      <c r="B14" s="176">
        <v>201</v>
      </c>
      <c r="C14" s="176">
        <v>36</v>
      </c>
      <c r="D14" s="176" t="s">
        <v>91</v>
      </c>
      <c r="E14" s="123">
        <v>124001</v>
      </c>
      <c r="F14" s="177" t="s">
        <v>84</v>
      </c>
      <c r="G14" s="178">
        <v>1480000</v>
      </c>
      <c r="H14" s="178">
        <v>1480000</v>
      </c>
      <c r="I14" s="163"/>
      <c r="J14" s="181"/>
    </row>
    <row r="15" s="144" customFormat="1" ht="27" customHeight="1" spans="1:10">
      <c r="A15" s="172"/>
      <c r="B15" s="176">
        <v>208</v>
      </c>
      <c r="C15" s="176"/>
      <c r="D15" s="176"/>
      <c r="E15" s="123">
        <v>124001</v>
      </c>
      <c r="F15" s="177" t="s">
        <v>92</v>
      </c>
      <c r="G15" s="178">
        <v>893074.8</v>
      </c>
      <c r="H15" s="178">
        <v>893074.8</v>
      </c>
      <c r="I15" s="163"/>
      <c r="J15" s="181"/>
    </row>
    <row r="16" s="144" customFormat="1" ht="27" customHeight="1" spans="1:10">
      <c r="A16" s="172"/>
      <c r="B16" s="176">
        <v>208</v>
      </c>
      <c r="C16" s="176" t="s">
        <v>93</v>
      </c>
      <c r="D16" s="176"/>
      <c r="E16" s="123">
        <v>124001</v>
      </c>
      <c r="F16" s="177" t="s">
        <v>94</v>
      </c>
      <c r="G16" s="178">
        <v>893074.8</v>
      </c>
      <c r="H16" s="178">
        <v>893074.8</v>
      </c>
      <c r="I16" s="163"/>
      <c r="J16" s="181"/>
    </row>
    <row r="17" s="144" customFormat="1" ht="27" customHeight="1" spans="1:10">
      <c r="A17" s="172"/>
      <c r="B17" s="176" t="s">
        <v>95</v>
      </c>
      <c r="C17" s="176" t="s">
        <v>93</v>
      </c>
      <c r="D17" s="176" t="s">
        <v>85</v>
      </c>
      <c r="E17" s="123">
        <v>124001</v>
      </c>
      <c r="F17" s="177" t="s">
        <v>96</v>
      </c>
      <c r="G17" s="178">
        <v>410223.28</v>
      </c>
      <c r="H17" s="178">
        <v>410223.28</v>
      </c>
      <c r="I17" s="163"/>
      <c r="J17" s="181"/>
    </row>
    <row r="18" s="144" customFormat="1" ht="27" customHeight="1" spans="1:10">
      <c r="A18" s="172"/>
      <c r="B18" s="176" t="s">
        <v>95</v>
      </c>
      <c r="C18" s="176" t="s">
        <v>93</v>
      </c>
      <c r="D18" s="176" t="s">
        <v>93</v>
      </c>
      <c r="E18" s="123">
        <v>124001</v>
      </c>
      <c r="F18" s="177" t="s">
        <v>97</v>
      </c>
      <c r="G18" s="178">
        <v>482851.52</v>
      </c>
      <c r="H18" s="178">
        <v>482851.52</v>
      </c>
      <c r="I18" s="163"/>
      <c r="J18" s="181"/>
    </row>
    <row r="19" s="144" customFormat="1" ht="27" customHeight="1" spans="1:10">
      <c r="A19" s="172"/>
      <c r="B19" s="176" t="s">
        <v>98</v>
      </c>
      <c r="C19" s="176"/>
      <c r="D19" s="176"/>
      <c r="E19" s="123">
        <v>124001</v>
      </c>
      <c r="F19" s="177" t="s">
        <v>99</v>
      </c>
      <c r="G19" s="178">
        <v>305910.35</v>
      </c>
      <c r="H19" s="178">
        <v>305910.35</v>
      </c>
      <c r="I19" s="163"/>
      <c r="J19" s="181"/>
    </row>
    <row r="20" s="144" customFormat="1" ht="27" customHeight="1" spans="1:10">
      <c r="A20" s="172"/>
      <c r="B20" s="176" t="s">
        <v>98</v>
      </c>
      <c r="C20" s="176" t="s">
        <v>100</v>
      </c>
      <c r="D20" s="176"/>
      <c r="E20" s="123">
        <v>124001</v>
      </c>
      <c r="F20" s="177" t="s">
        <v>101</v>
      </c>
      <c r="G20" s="178">
        <v>305910.35</v>
      </c>
      <c r="H20" s="178">
        <v>305910.35</v>
      </c>
      <c r="I20" s="163"/>
      <c r="J20" s="181"/>
    </row>
    <row r="21" s="144" customFormat="1" ht="27" customHeight="1" spans="1:10">
      <c r="A21" s="172"/>
      <c r="B21" s="176" t="s">
        <v>98</v>
      </c>
      <c r="C21" s="176" t="s">
        <v>100</v>
      </c>
      <c r="D21" s="176" t="s">
        <v>85</v>
      </c>
      <c r="E21" s="123">
        <v>124001</v>
      </c>
      <c r="F21" s="177" t="s">
        <v>102</v>
      </c>
      <c r="G21" s="178">
        <v>166957.52</v>
      </c>
      <c r="H21" s="178">
        <v>166957.52</v>
      </c>
      <c r="I21" s="163"/>
      <c r="J21" s="181"/>
    </row>
    <row r="22" s="144" customFormat="1" ht="27" customHeight="1" spans="1:10">
      <c r="A22" s="172"/>
      <c r="B22" s="176" t="s">
        <v>98</v>
      </c>
      <c r="C22" s="176" t="s">
        <v>100</v>
      </c>
      <c r="D22" s="176" t="s">
        <v>87</v>
      </c>
      <c r="E22" s="123">
        <v>124001</v>
      </c>
      <c r="F22" s="177" t="s">
        <v>103</v>
      </c>
      <c r="G22" s="178">
        <v>79363.13</v>
      </c>
      <c r="H22" s="178">
        <v>79363.13</v>
      </c>
      <c r="I22" s="163"/>
      <c r="J22" s="181"/>
    </row>
    <row r="23" s="144" customFormat="1" ht="27" customHeight="1" spans="1:10">
      <c r="A23" s="172"/>
      <c r="B23" s="176" t="s">
        <v>98</v>
      </c>
      <c r="C23" s="176" t="s">
        <v>100</v>
      </c>
      <c r="D23" s="176" t="s">
        <v>104</v>
      </c>
      <c r="E23" s="123">
        <v>124001</v>
      </c>
      <c r="F23" s="177" t="s">
        <v>105</v>
      </c>
      <c r="G23" s="178">
        <v>27600</v>
      </c>
      <c r="H23" s="178">
        <v>27600</v>
      </c>
      <c r="I23" s="163"/>
      <c r="J23" s="181"/>
    </row>
    <row r="24" s="144" customFormat="1" ht="27" customHeight="1" spans="1:10">
      <c r="A24" s="172"/>
      <c r="B24" s="176" t="s">
        <v>98</v>
      </c>
      <c r="C24" s="176" t="s">
        <v>100</v>
      </c>
      <c r="D24" s="176" t="s">
        <v>91</v>
      </c>
      <c r="E24" s="123">
        <v>124001</v>
      </c>
      <c r="F24" s="177" t="s">
        <v>106</v>
      </c>
      <c r="G24" s="178">
        <v>31989.7</v>
      </c>
      <c r="H24" s="178">
        <v>31989.7</v>
      </c>
      <c r="I24" s="163"/>
      <c r="J24" s="181"/>
    </row>
    <row r="25" s="144" customFormat="1" ht="27" customHeight="1" spans="1:10">
      <c r="A25" s="172"/>
      <c r="B25" s="179" t="s">
        <v>107</v>
      </c>
      <c r="C25" s="179"/>
      <c r="D25" s="179"/>
      <c r="E25" s="123">
        <v>124001</v>
      </c>
      <c r="F25" s="177" t="s">
        <v>108</v>
      </c>
      <c r="G25" s="178">
        <v>383537.94</v>
      </c>
      <c r="H25" s="178">
        <v>383537.94</v>
      </c>
      <c r="I25" s="163"/>
      <c r="J25" s="181"/>
    </row>
    <row r="26" s="144" customFormat="1" ht="27" customHeight="1" spans="1:10">
      <c r="A26" s="172"/>
      <c r="B26" s="179" t="s">
        <v>107</v>
      </c>
      <c r="C26" s="179" t="s">
        <v>87</v>
      </c>
      <c r="D26" s="179"/>
      <c r="E26" s="123">
        <v>124001</v>
      </c>
      <c r="F26" s="177" t="s">
        <v>109</v>
      </c>
      <c r="G26" s="178">
        <v>383537.94</v>
      </c>
      <c r="H26" s="178">
        <v>383537.94</v>
      </c>
      <c r="I26" s="163"/>
      <c r="J26" s="181"/>
    </row>
    <row r="27" ht="27" customHeight="1" spans="2:9">
      <c r="B27" s="179" t="s">
        <v>107</v>
      </c>
      <c r="C27" s="179" t="s">
        <v>87</v>
      </c>
      <c r="D27" s="179" t="s">
        <v>85</v>
      </c>
      <c r="E27" s="123">
        <v>124001</v>
      </c>
      <c r="F27" s="177" t="s">
        <v>110</v>
      </c>
      <c r="G27" s="178">
        <v>383537.94</v>
      </c>
      <c r="H27" s="178">
        <v>383537.94</v>
      </c>
      <c r="I27" s="16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opLeftCell="A5" workbookViewId="0">
      <selection activeCell="L16" sqref="L16"/>
    </sheetView>
  </sheetViews>
  <sheetFormatPr defaultColWidth="10" defaultRowHeight="13.5"/>
  <cols>
    <col min="1" max="1" width="1.53333333333333" style="144" customWidth="1"/>
    <col min="2" max="3" width="6.15" style="144" customWidth="1"/>
    <col min="4" max="4" width="16.4083333333333" style="144" customWidth="1"/>
    <col min="5" max="5" width="41.0333333333333" style="144" customWidth="1"/>
    <col min="6" max="8" width="16.4083333333333" style="144" customWidth="1"/>
    <col min="9" max="9" width="1.53333333333333" style="144" customWidth="1"/>
    <col min="10" max="16384" width="10" style="144"/>
  </cols>
  <sheetData>
    <row r="1" s="144" customFormat="1" ht="14.3" customHeight="1" spans="1:9">
      <c r="A1" s="145"/>
      <c r="B1" s="145"/>
      <c r="C1" s="145"/>
      <c r="D1" s="146"/>
      <c r="E1" s="146"/>
      <c r="F1" s="147"/>
      <c r="G1" s="147"/>
      <c r="H1" s="148" t="s">
        <v>216</v>
      </c>
      <c r="I1" s="167"/>
    </row>
    <row r="2" s="144" customFormat="1" ht="19.9" customHeight="1" spans="1:9">
      <c r="A2" s="147"/>
      <c r="B2" s="149" t="s">
        <v>217</v>
      </c>
      <c r="C2" s="149"/>
      <c r="D2" s="149"/>
      <c r="E2" s="149"/>
      <c r="F2" s="149"/>
      <c r="G2" s="149"/>
      <c r="H2" s="149"/>
      <c r="I2" s="167"/>
    </row>
    <row r="3" s="144" customFormat="1" ht="17.05" customHeight="1" spans="1:9">
      <c r="A3" s="150"/>
      <c r="B3" s="151" t="s">
        <v>5</v>
      </c>
      <c r="C3" s="151"/>
      <c r="D3" s="151"/>
      <c r="E3" s="151"/>
      <c r="G3" s="150"/>
      <c r="H3" s="152" t="s">
        <v>6</v>
      </c>
      <c r="I3" s="167"/>
    </row>
    <row r="4" s="144" customFormat="1" ht="21.35" customHeight="1" spans="1:9">
      <c r="A4" s="153"/>
      <c r="B4" s="154" t="s">
        <v>9</v>
      </c>
      <c r="C4" s="154"/>
      <c r="D4" s="154"/>
      <c r="E4" s="154"/>
      <c r="F4" s="154" t="s">
        <v>75</v>
      </c>
      <c r="G4" s="154"/>
      <c r="H4" s="154"/>
      <c r="I4" s="167"/>
    </row>
    <row r="5" s="144" customFormat="1" ht="21.35" customHeight="1" spans="1:9">
      <c r="A5" s="153"/>
      <c r="B5" s="154" t="s">
        <v>79</v>
      </c>
      <c r="C5" s="154"/>
      <c r="D5" s="154" t="s">
        <v>70</v>
      </c>
      <c r="E5" s="154" t="s">
        <v>71</v>
      </c>
      <c r="F5" s="154" t="s">
        <v>59</v>
      </c>
      <c r="G5" s="154" t="s">
        <v>218</v>
      </c>
      <c r="H5" s="154" t="s">
        <v>219</v>
      </c>
      <c r="I5" s="167"/>
    </row>
    <row r="6" s="144" customFormat="1" ht="21.35" customHeight="1" spans="1:9">
      <c r="A6" s="155"/>
      <c r="B6" s="154" t="s">
        <v>80</v>
      </c>
      <c r="C6" s="154" t="s">
        <v>81</v>
      </c>
      <c r="D6" s="154"/>
      <c r="E6" s="154"/>
      <c r="F6" s="154"/>
      <c r="G6" s="154"/>
      <c r="H6" s="154"/>
      <c r="I6" s="167"/>
    </row>
    <row r="7" s="144" customFormat="1" ht="30" customHeight="1" spans="1:9">
      <c r="A7" s="153"/>
      <c r="B7" s="154"/>
      <c r="C7" s="154"/>
      <c r="D7" s="154"/>
      <c r="E7" s="154" t="s">
        <v>72</v>
      </c>
      <c r="F7" s="156">
        <f>F8</f>
        <v>5469612.59</v>
      </c>
      <c r="G7" s="156">
        <f>G8</f>
        <v>4767902.22</v>
      </c>
      <c r="H7" s="156">
        <f>H8</f>
        <v>701710.37</v>
      </c>
      <c r="I7" s="167"/>
    </row>
    <row r="8" s="144" customFormat="1" ht="30" customHeight="1" spans="1:9">
      <c r="A8" s="153"/>
      <c r="B8" s="157"/>
      <c r="C8" s="157"/>
      <c r="D8" s="158">
        <v>124001</v>
      </c>
      <c r="E8" s="159" t="s">
        <v>0</v>
      </c>
      <c r="F8" s="156">
        <f>G8+H8</f>
        <v>5469612.59</v>
      </c>
      <c r="G8" s="156">
        <v>4767902.22</v>
      </c>
      <c r="H8" s="156">
        <v>701710.37</v>
      </c>
      <c r="I8" s="167"/>
    </row>
    <row r="9" s="144" customFormat="1" ht="30" customHeight="1" spans="1:9">
      <c r="A9" s="153"/>
      <c r="B9" s="160" t="s">
        <v>220</v>
      </c>
      <c r="C9" s="160" t="s">
        <v>85</v>
      </c>
      <c r="D9" s="161">
        <v>124001</v>
      </c>
      <c r="E9" s="162" t="s">
        <v>221</v>
      </c>
      <c r="F9" s="163">
        <v>2168279.5</v>
      </c>
      <c r="G9" s="163">
        <v>2168279.5</v>
      </c>
      <c r="H9" s="163"/>
      <c r="I9" s="167"/>
    </row>
    <row r="10" s="144" customFormat="1" ht="30" customHeight="1" spans="1:9">
      <c r="A10" s="153"/>
      <c r="B10" s="160" t="s">
        <v>220</v>
      </c>
      <c r="C10" s="160" t="s">
        <v>87</v>
      </c>
      <c r="D10" s="161">
        <v>124001</v>
      </c>
      <c r="E10" s="162" t="s">
        <v>222</v>
      </c>
      <c r="F10" s="163">
        <v>529871.23</v>
      </c>
      <c r="G10" s="163">
        <v>529871.23</v>
      </c>
      <c r="H10" s="163"/>
      <c r="I10" s="167"/>
    </row>
    <row r="11" s="144" customFormat="1" ht="30" customHeight="1" spans="1:9">
      <c r="A11" s="153"/>
      <c r="B11" s="160" t="s">
        <v>220</v>
      </c>
      <c r="C11" s="160" t="s">
        <v>104</v>
      </c>
      <c r="D11" s="161">
        <v>124001</v>
      </c>
      <c r="E11" s="162" t="s">
        <v>110</v>
      </c>
      <c r="F11" s="163">
        <v>259855.14</v>
      </c>
      <c r="G11" s="163">
        <v>259855.14</v>
      </c>
      <c r="H11" s="163"/>
      <c r="I11" s="167"/>
    </row>
    <row r="12" s="144" customFormat="1" ht="30" customHeight="1" spans="2:9">
      <c r="B12" s="160" t="s">
        <v>223</v>
      </c>
      <c r="C12" s="160" t="s">
        <v>85</v>
      </c>
      <c r="D12" s="161">
        <v>124001</v>
      </c>
      <c r="E12" s="162" t="s">
        <v>224</v>
      </c>
      <c r="F12" s="163">
        <v>396546.23</v>
      </c>
      <c r="G12" s="164"/>
      <c r="H12" s="163">
        <v>396546.23</v>
      </c>
      <c r="I12" s="167"/>
    </row>
    <row r="13" s="144" customFormat="1" ht="30" customHeight="1" spans="2:9">
      <c r="B13" s="160" t="s">
        <v>223</v>
      </c>
      <c r="C13" s="160" t="s">
        <v>104</v>
      </c>
      <c r="D13" s="161">
        <v>124001</v>
      </c>
      <c r="E13" s="162" t="s">
        <v>195</v>
      </c>
      <c r="F13" s="163">
        <v>2600</v>
      </c>
      <c r="G13" s="164"/>
      <c r="H13" s="163">
        <v>2600</v>
      </c>
      <c r="I13" s="167"/>
    </row>
    <row r="14" s="144" customFormat="1" ht="30" customHeight="1" spans="2:9">
      <c r="B14" s="160" t="s">
        <v>223</v>
      </c>
      <c r="C14" s="160" t="s">
        <v>93</v>
      </c>
      <c r="D14" s="161">
        <v>124001</v>
      </c>
      <c r="E14" s="162" t="s">
        <v>199</v>
      </c>
      <c r="F14" s="163">
        <v>3000</v>
      </c>
      <c r="G14" s="164"/>
      <c r="H14" s="163">
        <v>3000</v>
      </c>
      <c r="I14" s="167"/>
    </row>
    <row r="15" s="144" customFormat="1" ht="30" customHeight="1" spans="2:9">
      <c r="B15" s="160" t="s">
        <v>223</v>
      </c>
      <c r="C15" s="160" t="s">
        <v>184</v>
      </c>
      <c r="D15" s="161">
        <v>124001</v>
      </c>
      <c r="E15" s="162" t="s">
        <v>196</v>
      </c>
      <c r="F15" s="163">
        <v>27693</v>
      </c>
      <c r="G15" s="164"/>
      <c r="H15" s="163">
        <v>27693</v>
      </c>
      <c r="I15" s="167"/>
    </row>
    <row r="16" s="144" customFormat="1" ht="30" customHeight="1" spans="2:9">
      <c r="B16" s="160" t="s">
        <v>223</v>
      </c>
      <c r="C16" s="160" t="s">
        <v>171</v>
      </c>
      <c r="D16" s="161">
        <v>124001</v>
      </c>
      <c r="E16" s="162" t="s">
        <v>202</v>
      </c>
      <c r="F16" s="163">
        <v>22680</v>
      </c>
      <c r="G16" s="164"/>
      <c r="H16" s="163">
        <v>22680</v>
      </c>
      <c r="I16" s="167"/>
    </row>
    <row r="17" s="144" customFormat="1" ht="30" customHeight="1" spans="2:9">
      <c r="B17" s="160" t="s">
        <v>223</v>
      </c>
      <c r="C17" s="160" t="s">
        <v>187</v>
      </c>
      <c r="D17" s="161">
        <v>124001</v>
      </c>
      <c r="E17" s="162" t="s">
        <v>190</v>
      </c>
      <c r="F17" s="163">
        <v>6500</v>
      </c>
      <c r="G17" s="164"/>
      <c r="H17" s="163">
        <v>6500</v>
      </c>
      <c r="I17" s="167"/>
    </row>
    <row r="18" s="144" customFormat="1" ht="30" customHeight="1" spans="2:9">
      <c r="B18" s="160" t="s">
        <v>223</v>
      </c>
      <c r="C18" s="160" t="s">
        <v>91</v>
      </c>
      <c r="D18" s="161">
        <v>124001</v>
      </c>
      <c r="E18" s="162" t="s">
        <v>204</v>
      </c>
      <c r="F18" s="163">
        <v>61624.3</v>
      </c>
      <c r="G18" s="164"/>
      <c r="H18" s="163">
        <v>61624.3</v>
      </c>
      <c r="I18" s="167"/>
    </row>
    <row r="19" s="144" customFormat="1" ht="30" customHeight="1" spans="2:9">
      <c r="B19" s="160" t="s">
        <v>225</v>
      </c>
      <c r="C19" s="160" t="s">
        <v>184</v>
      </c>
      <c r="D19" s="161">
        <v>124001</v>
      </c>
      <c r="E19" s="162" t="s">
        <v>226</v>
      </c>
      <c r="F19" s="163">
        <v>3000</v>
      </c>
      <c r="G19" s="164"/>
      <c r="H19" s="163">
        <v>3000</v>
      </c>
      <c r="I19" s="167"/>
    </row>
    <row r="20" s="144" customFormat="1" ht="30" customHeight="1" spans="1:9">
      <c r="A20" s="153"/>
      <c r="B20" s="160" t="s">
        <v>227</v>
      </c>
      <c r="C20" s="160" t="s">
        <v>85</v>
      </c>
      <c r="D20" s="161">
        <v>124001</v>
      </c>
      <c r="E20" s="162" t="s">
        <v>165</v>
      </c>
      <c r="F20" s="163">
        <v>1434182.89</v>
      </c>
      <c r="G20" s="163">
        <v>1434182.89</v>
      </c>
      <c r="H20" s="163"/>
      <c r="I20" s="167"/>
    </row>
    <row r="21" s="144" customFormat="1" ht="30" customHeight="1" spans="2:9">
      <c r="B21" s="160" t="s">
        <v>227</v>
      </c>
      <c r="C21" s="160" t="s">
        <v>87</v>
      </c>
      <c r="D21" s="161">
        <v>124001</v>
      </c>
      <c r="E21" s="162" t="s">
        <v>180</v>
      </c>
      <c r="F21" s="163">
        <v>178066.84</v>
      </c>
      <c r="H21" s="163">
        <v>178066.84</v>
      </c>
      <c r="I21" s="167"/>
    </row>
    <row r="22" s="144" customFormat="1" ht="30" customHeight="1" spans="2:9">
      <c r="B22" s="160" t="s">
        <v>228</v>
      </c>
      <c r="C22" s="160" t="s">
        <v>85</v>
      </c>
      <c r="D22" s="161">
        <v>124001</v>
      </c>
      <c r="E22" s="162" t="s">
        <v>229</v>
      </c>
      <c r="F22" s="163">
        <v>375713.46</v>
      </c>
      <c r="G22" s="163">
        <v>375713.46</v>
      </c>
      <c r="H22" s="163"/>
      <c r="I22" s="167"/>
    </row>
    <row r="23" s="144" customFormat="1" ht="30" customHeight="1" spans="2:9">
      <c r="B23" s="157"/>
      <c r="C23" s="157"/>
      <c r="D23" s="161"/>
      <c r="E23" s="162"/>
      <c r="F23" s="163"/>
      <c r="G23" s="163"/>
      <c r="H23" s="163"/>
      <c r="I23" s="167"/>
    </row>
    <row r="24" s="144" customFormat="1" ht="30" customHeight="1" spans="2:9">
      <c r="B24" s="157"/>
      <c r="C24" s="157"/>
      <c r="D24" s="161"/>
      <c r="E24" s="162"/>
      <c r="F24" s="163"/>
      <c r="G24" s="163"/>
      <c r="H24" s="163"/>
      <c r="I24" s="167"/>
    </row>
    <row r="25" s="144" customFormat="1" ht="30" customHeight="1" spans="2:9">
      <c r="B25" s="157"/>
      <c r="C25" s="157"/>
      <c r="D25" s="161"/>
      <c r="E25" s="162"/>
      <c r="F25" s="163"/>
      <c r="G25" s="163"/>
      <c r="H25" s="163"/>
      <c r="I25" s="167"/>
    </row>
    <row r="26" s="144" customFormat="1" ht="30" customHeight="1" spans="2:9">
      <c r="B26" s="157"/>
      <c r="C26" s="157"/>
      <c r="D26" s="161"/>
      <c r="E26" s="162"/>
      <c r="F26" s="163"/>
      <c r="G26" s="163"/>
      <c r="H26" s="163"/>
      <c r="I26" s="167"/>
    </row>
    <row r="27" s="144" customFormat="1" ht="30" customHeight="1" spans="2:9">
      <c r="B27" s="157"/>
      <c r="C27" s="157"/>
      <c r="D27" s="161"/>
      <c r="E27" s="162"/>
      <c r="F27" s="163"/>
      <c r="G27" s="163"/>
      <c r="H27" s="163"/>
      <c r="I27" s="167"/>
    </row>
    <row r="28" s="144" customFormat="1" ht="30" customHeight="1" spans="2:9">
      <c r="B28" s="157"/>
      <c r="C28" s="157"/>
      <c r="D28" s="161"/>
      <c r="E28" s="162"/>
      <c r="F28" s="163"/>
      <c r="G28" s="163"/>
      <c r="H28" s="163"/>
      <c r="I28" s="167"/>
    </row>
    <row r="29" s="144" customFormat="1" ht="30" customHeight="1" spans="2:9">
      <c r="B29" s="157"/>
      <c r="C29" s="157"/>
      <c r="D29" s="161"/>
      <c r="E29" s="162"/>
      <c r="F29" s="163"/>
      <c r="G29" s="163"/>
      <c r="H29" s="163"/>
      <c r="I29" s="167"/>
    </row>
    <row r="30" s="144" customFormat="1" ht="30" customHeight="1" spans="2:9">
      <c r="B30" s="157"/>
      <c r="C30" s="157"/>
      <c r="D30" s="161"/>
      <c r="E30" s="162"/>
      <c r="F30" s="163"/>
      <c r="G30" s="163"/>
      <c r="H30" s="163"/>
      <c r="I30" s="167"/>
    </row>
    <row r="31" s="144" customFormat="1" ht="8.5" customHeight="1" spans="1:9">
      <c r="A31" s="165"/>
      <c r="B31" s="165"/>
      <c r="C31" s="165"/>
      <c r="D31" s="166"/>
      <c r="E31" s="165"/>
      <c r="F31" s="165"/>
      <c r="G31" s="165"/>
      <c r="H31" s="165"/>
      <c r="I31" s="16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J11" sqref="J11"/>
    </sheetView>
  </sheetViews>
  <sheetFormatPr defaultColWidth="10" defaultRowHeight="13.5" outlineLevelCol="7"/>
  <cols>
    <col min="1" max="1" width="1.53333333333333" style="125" customWidth="1"/>
    <col min="2" max="4" width="6.625" style="125" customWidth="1"/>
    <col min="5" max="5" width="26.625" style="125" customWidth="1"/>
    <col min="6" max="6" width="48.625" style="125" customWidth="1"/>
    <col min="7" max="7" width="26.625" style="125" customWidth="1"/>
    <col min="8" max="8" width="1.53333333333333" style="125" customWidth="1"/>
    <col min="9" max="10" width="9.76666666666667" style="125" customWidth="1"/>
    <col min="11" max="16384" width="10" style="125"/>
  </cols>
  <sheetData>
    <row r="1" ht="25" customHeight="1" spans="1:8">
      <c r="A1" s="126"/>
      <c r="B1" s="2"/>
      <c r="C1" s="2"/>
      <c r="D1" s="2"/>
      <c r="E1" s="127"/>
      <c r="F1" s="127"/>
      <c r="G1" s="128" t="s">
        <v>230</v>
      </c>
      <c r="H1" s="129"/>
    </row>
    <row r="2" ht="22.8" customHeight="1" spans="1:8">
      <c r="A2" s="126"/>
      <c r="B2" s="130" t="s">
        <v>231</v>
      </c>
      <c r="C2" s="130"/>
      <c r="D2" s="130"/>
      <c r="E2" s="130"/>
      <c r="F2" s="130"/>
      <c r="G2" s="130"/>
      <c r="H2" s="129" t="s">
        <v>3</v>
      </c>
    </row>
    <row r="3" ht="19.55" customHeight="1" spans="1:8">
      <c r="A3" s="131"/>
      <c r="B3" s="132" t="s">
        <v>5</v>
      </c>
      <c r="C3" s="132"/>
      <c r="D3" s="132"/>
      <c r="E3" s="132"/>
      <c r="F3" s="132"/>
      <c r="G3" s="133" t="s">
        <v>6</v>
      </c>
      <c r="H3" s="134"/>
    </row>
    <row r="4" ht="24.4" customHeight="1" spans="1:8">
      <c r="A4" s="135"/>
      <c r="B4" s="107" t="s">
        <v>79</v>
      </c>
      <c r="C4" s="107"/>
      <c r="D4" s="107"/>
      <c r="E4" s="107" t="s">
        <v>70</v>
      </c>
      <c r="F4" s="107" t="s">
        <v>71</v>
      </c>
      <c r="G4" s="107" t="s">
        <v>232</v>
      </c>
      <c r="H4" s="136"/>
    </row>
    <row r="5" ht="24" customHeight="1" spans="1:8">
      <c r="A5" s="135"/>
      <c r="B5" s="107" t="s">
        <v>80</v>
      </c>
      <c r="C5" s="107" t="s">
        <v>81</v>
      </c>
      <c r="D5" s="107" t="s">
        <v>82</v>
      </c>
      <c r="E5" s="107"/>
      <c r="F5" s="107"/>
      <c r="G5" s="107"/>
      <c r="H5" s="137"/>
    </row>
    <row r="6" ht="28" customHeight="1" spans="1:8">
      <c r="A6" s="138"/>
      <c r="B6" s="107"/>
      <c r="C6" s="107"/>
      <c r="D6" s="107"/>
      <c r="E6" s="107"/>
      <c r="F6" s="107" t="s">
        <v>72</v>
      </c>
      <c r="G6" s="110">
        <v>2080000</v>
      </c>
      <c r="H6" s="139"/>
    </row>
    <row r="7" ht="31" customHeight="1" spans="1:8">
      <c r="A7" s="138"/>
      <c r="B7" s="107"/>
      <c r="C7" s="107"/>
      <c r="D7" s="107"/>
      <c r="E7" s="107">
        <v>124001</v>
      </c>
      <c r="F7" s="107" t="s">
        <v>0</v>
      </c>
      <c r="G7" s="110">
        <v>2080000</v>
      </c>
      <c r="H7" s="139"/>
    </row>
    <row r="8" ht="22.8" customHeight="1" spans="1:8">
      <c r="A8" s="138"/>
      <c r="B8" s="140">
        <v>201</v>
      </c>
      <c r="C8" s="140">
        <v>36</v>
      </c>
      <c r="D8" s="140" t="s">
        <v>87</v>
      </c>
      <c r="E8" s="123">
        <v>124001</v>
      </c>
      <c r="F8" s="123" t="s">
        <v>88</v>
      </c>
      <c r="G8" s="112">
        <v>600000</v>
      </c>
      <c r="H8" s="139"/>
    </row>
    <row r="9" ht="22.8" customHeight="1" spans="1:8">
      <c r="A9" s="138"/>
      <c r="B9" s="140">
        <v>201</v>
      </c>
      <c r="C9" s="140">
        <v>36</v>
      </c>
      <c r="D9" s="140">
        <v>99</v>
      </c>
      <c r="E9" s="123">
        <v>124001</v>
      </c>
      <c r="F9" s="123" t="s">
        <v>84</v>
      </c>
      <c r="G9" s="112">
        <v>1480000</v>
      </c>
      <c r="H9" s="139"/>
    </row>
    <row r="10" ht="22.8" customHeight="1" spans="1:8">
      <c r="A10" s="138"/>
      <c r="B10" s="107"/>
      <c r="C10" s="107"/>
      <c r="D10" s="107"/>
      <c r="E10" s="107"/>
      <c r="F10" s="107"/>
      <c r="G10" s="110"/>
      <c r="H10" s="139"/>
    </row>
    <row r="11" ht="22.8" customHeight="1" spans="1:8">
      <c r="A11" s="138"/>
      <c r="B11" s="107"/>
      <c r="C11" s="107"/>
      <c r="D11" s="107"/>
      <c r="E11" s="107"/>
      <c r="F11" s="107"/>
      <c r="G11" s="110"/>
      <c r="H11" s="139"/>
    </row>
    <row r="12" ht="22.8" customHeight="1" spans="1:8">
      <c r="A12" s="138"/>
      <c r="B12" s="107"/>
      <c r="C12" s="107"/>
      <c r="D12" s="107"/>
      <c r="E12" s="107"/>
      <c r="F12" s="107"/>
      <c r="G12" s="110"/>
      <c r="H12" s="139"/>
    </row>
    <row r="13" ht="22.8" customHeight="1" spans="1:8">
      <c r="A13" s="138"/>
      <c r="B13" s="107"/>
      <c r="C13" s="107"/>
      <c r="D13" s="107"/>
      <c r="E13" s="107"/>
      <c r="F13" s="107"/>
      <c r="G13" s="110"/>
      <c r="H13" s="139"/>
    </row>
    <row r="14" ht="22.8" customHeight="1" spans="1:8">
      <c r="A14" s="138"/>
      <c r="B14" s="107"/>
      <c r="C14" s="107"/>
      <c r="D14" s="107"/>
      <c r="E14" s="107"/>
      <c r="F14" s="107"/>
      <c r="G14" s="110"/>
      <c r="H14" s="139"/>
    </row>
    <row r="15" ht="22.8" customHeight="1" spans="1:8">
      <c r="A15" s="135"/>
      <c r="B15" s="111"/>
      <c r="C15" s="111"/>
      <c r="D15" s="111"/>
      <c r="E15" s="111"/>
      <c r="F15" s="111" t="s">
        <v>23</v>
      </c>
      <c r="G15" s="112"/>
      <c r="H15" s="136"/>
    </row>
    <row r="16" ht="22.8" customHeight="1" spans="1:8">
      <c r="A16" s="135"/>
      <c r="B16" s="111"/>
      <c r="C16" s="111"/>
      <c r="D16" s="111"/>
      <c r="E16" s="111"/>
      <c r="F16" s="111" t="s">
        <v>23</v>
      </c>
      <c r="G16" s="112"/>
      <c r="H16" s="136"/>
    </row>
    <row r="17" ht="28" customHeight="1" spans="1:8">
      <c r="A17" s="135"/>
      <c r="B17" s="111"/>
      <c r="C17" s="111"/>
      <c r="D17" s="111"/>
      <c r="E17" s="111"/>
      <c r="F17" s="111"/>
      <c r="G17" s="112"/>
      <c r="H17" s="137"/>
    </row>
    <row r="18" ht="28" customHeight="1" spans="1:8">
      <c r="A18" s="135"/>
      <c r="B18" s="111"/>
      <c r="C18" s="111"/>
      <c r="D18" s="111"/>
      <c r="E18" s="111"/>
      <c r="F18" s="111"/>
      <c r="G18" s="112"/>
      <c r="H18" s="137"/>
    </row>
    <row r="19" ht="9.75" customHeight="1" spans="1:8">
      <c r="A19" s="141"/>
      <c r="B19" s="142"/>
      <c r="C19" s="142"/>
      <c r="D19" s="142"/>
      <c r="E19" s="142"/>
      <c r="F19" s="141"/>
      <c r="G19" s="141"/>
      <c r="H19" s="14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2022-03-07T03:28:00Z</dcterms:created>
  <dcterms:modified xsi:type="dcterms:W3CDTF">2025-02-21T01:30:09Z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