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2820" windowWidth="27735" windowHeight="10245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</sheets>
  <calcPr calcId="145621"/>
</workbook>
</file>

<file path=xl/calcChain.xml><?xml version="1.0" encoding="utf-8"?>
<calcChain xmlns="http://schemas.openxmlformats.org/spreadsheetml/2006/main">
  <c r="D9" i="4" l="1"/>
  <c r="D9" i="3"/>
  <c r="F12" i="3"/>
  <c r="F9" i="4"/>
  <c r="F9" i="3" l="1"/>
</calcChain>
</file>

<file path=xl/sharedStrings.xml><?xml version="1.0" encoding="utf-8"?>
<sst xmlns="http://schemas.openxmlformats.org/spreadsheetml/2006/main" count="527" uniqueCount="249">
  <si>
    <t>DEBT_T_XXGK_CXZQSY</t>
  </si>
  <si>
    <t xml:space="preserve"> AND T.AD_CODE_GK=5104 AND T.SET_YEAR_GK=2020 AND T.ZWLB_ID=01</t>
  </si>
  <si>
    <t>债券存续期公开</t>
  </si>
  <si>
    <t>AD_CODE_GK#5104</t>
  </si>
  <si>
    <t>AD_CODE#5104</t>
  </si>
  <si>
    <t>SET_YEAR_GK#2020</t>
  </si>
  <si>
    <t>ad_name#5104 攀枝花市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</si>
  <si>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</si>
  <si>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</si>
  <si>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</si>
  <si>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</si>
  <si>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</si>
  <si>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</si>
  <si>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</si>
  <si>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</si>
  <si>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</si>
  <si>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</si>
  <si>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</si>
  <si>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</si>
  <si>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</si>
  <si>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</si>
  <si>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</si>
  <si>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</si>
  <si>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</si>
  <si>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</si>
  <si>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</si>
  <si>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</si>
  <si>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</si>
  <si>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</si>
  <si>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</si>
  <si>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</si>
  <si>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</si>
  <si>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</si>
  <si>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</si>
  <si>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</si>
  <si>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</si>
  <si>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</si>
  <si>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一般债券</t>
  </si>
  <si>
    <t>2018</t>
  </si>
  <si>
    <t>7年</t>
  </si>
  <si>
    <t>5年</t>
  </si>
  <si>
    <t>2019</t>
  </si>
  <si>
    <t>2019-02-25</t>
  </si>
  <si>
    <t>3.38</t>
  </si>
  <si>
    <t>10年</t>
  </si>
  <si>
    <t>注：本表由使用债券资金的部门不迟于每年6月底前公开，反映截至上年末一般债券及项目信息。</t>
  </si>
  <si>
    <t xml:space="preserve"> AND T.AD_CODE_GK=5104 AND T.SET_YEAR_GK=2020 AND T.ZWLB_ID=02</t>
  </si>
  <si>
    <t>ZWLB_ID#02</t>
  </si>
  <si>
    <t>XMSY#</t>
  </si>
  <si>
    <t>已取得项目收益</t>
  </si>
  <si>
    <t>土地储备专项债券</t>
  </si>
  <si>
    <t>2019-03-25</t>
  </si>
  <si>
    <t>3.31</t>
  </si>
  <si>
    <t>2019年四川省土地储备专项债券（三期）-2019年四川省政府专项债券（十九期）</t>
  </si>
  <si>
    <t>104527</t>
  </si>
  <si>
    <t>2.94</t>
  </si>
  <si>
    <t>3年</t>
  </si>
  <si>
    <t>82C3DA212761E809E0535EFB480A7956</t>
  </si>
  <si>
    <t>2019年四川省工业园区建设专项债券（四期）-2019年四川省政府专项债券（六十五期）</t>
  </si>
  <si>
    <t>157697</t>
  </si>
  <si>
    <t>普通专项债券</t>
  </si>
  <si>
    <t>2019-05-06</t>
  </si>
  <si>
    <t>3.99</t>
  </si>
  <si>
    <t>8844A9E765D3A836E0535EFB480AFA66</t>
  </si>
  <si>
    <t>2019年四川省生态环保建设专项债券（七期）-2019年四川省政府专项债券（八十九期）</t>
  </si>
  <si>
    <t>157910</t>
  </si>
  <si>
    <t>2019-07-26</t>
  </si>
  <si>
    <t>3.41</t>
  </si>
  <si>
    <t>8E64DDBF7A01AFBDE0535EFB480A9C02</t>
  </si>
  <si>
    <t>2019年四川省土地储备专项债券（六期）-2019年四川省政府专项债券（五十五期）</t>
  </si>
  <si>
    <t>157687</t>
  </si>
  <si>
    <t>3.46</t>
  </si>
  <si>
    <t>884702538DBAA834E0535EFB480A8296</t>
  </si>
  <si>
    <t>3.25</t>
  </si>
  <si>
    <t>2019年四川省土地储备专项债券（五期）-2019年四川省政府专项债券（三十一期）_1</t>
  </si>
  <si>
    <t>1905131_1</t>
  </si>
  <si>
    <t>8409A0AE102081DCE0535EFB480A3740</t>
  </si>
  <si>
    <t>2018-09-17</t>
  </si>
  <si>
    <t>2018年四川省土地储备专项债券（三期）-2018年四川省政府专项债券（十期）</t>
  </si>
  <si>
    <t>1805269</t>
  </si>
  <si>
    <t>3.9</t>
  </si>
  <si>
    <t>75AB64A4872B832FE0535EFB480A4BEC</t>
  </si>
  <si>
    <t>注：本表由使用债券资金的部门不迟于每年6月底前公开，反映截至上年末专项债券及项目信息。</t>
  </si>
  <si>
    <t>DEBT_T_XXGK_CXSRZC</t>
  </si>
  <si>
    <t xml:space="preserve"> AND T.AD_CODE_GK=5104 AND T.SET_YEAR_GK=2020 AND T.ZWLB_ID='01'</t>
  </si>
  <si>
    <t>AD_NAME#5104 攀枝花市</t>
  </si>
  <si>
    <t>SET_YEAR#2020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</si>
  <si>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</si>
  <si>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</si>
  <si>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</si>
  <si>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</si>
  <si>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</si>
  <si>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</si>
  <si>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</si>
  <si>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</si>
  <si>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</si>
  <si>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>205</t>
  </si>
  <si>
    <t>212城乡社区支出</t>
  </si>
  <si>
    <t>212</t>
  </si>
  <si>
    <t>213农林水支出</t>
  </si>
  <si>
    <t>213</t>
  </si>
  <si>
    <t xml:space="preserve"> AND T.AD_CODE_GK=5104 AND T.SET_YEAR_GK=2020 AND T.ZWLB_ID='02'</t>
  </si>
  <si>
    <t>2020年四川省政府一般债券（四期）</t>
  </si>
  <si>
    <t>160832</t>
  </si>
  <si>
    <t>2020</t>
  </si>
  <si>
    <t>2020-08-10</t>
  </si>
  <si>
    <t>3.26</t>
  </si>
  <si>
    <t>ACA9AEEFA4B31537E0535EFB480A2252</t>
  </si>
  <si>
    <t>2020年四川省政府一般债券（五期）</t>
  </si>
  <si>
    <t>160833</t>
  </si>
  <si>
    <t>3.82</t>
  </si>
  <si>
    <t>20年</t>
  </si>
  <si>
    <t>ACA9CD9EE8291434E0535EFB480A215D</t>
  </si>
  <si>
    <t>2021年四川省政府一般债券(一期)</t>
  </si>
  <si>
    <t>2105131</t>
  </si>
  <si>
    <t>2021</t>
  </si>
  <si>
    <t>2021-05-10</t>
  </si>
  <si>
    <t>C337430874CA2F7BE0535EFB480A0FD2</t>
  </si>
  <si>
    <t>2021年四川省政府一般债券(二期)</t>
  </si>
  <si>
    <t>2105132</t>
  </si>
  <si>
    <t>C337430874C42F7BE0535EFB480A0FD2</t>
  </si>
  <si>
    <t>2020年四川省城乡基础设施建设专项债券（二十期）-2020年四川省政府专项债券（六十七期）</t>
  </si>
  <si>
    <t>160733</t>
  </si>
  <si>
    <t>其他领域专项债券</t>
  </si>
  <si>
    <t>2020-05-18</t>
  </si>
  <si>
    <t>A69DE03FA7B97AE3E0535EFB480A3815</t>
  </si>
  <si>
    <t>2020年四川省水务建设专项债券（四期）-2020年四川省政府专项债券（三十九期）</t>
  </si>
  <si>
    <t>160631</t>
  </si>
  <si>
    <t>2020-01-10</t>
  </si>
  <si>
    <t>9C161386A25AA62FE0535EFB480A770D</t>
  </si>
  <si>
    <t>2020年四川省城乡基础设施建设专项债券六期-2020年四川省政府专项债券（二十六期）</t>
  </si>
  <si>
    <t>160618</t>
  </si>
  <si>
    <t>15年</t>
  </si>
  <si>
    <t>9C16A8B5893DA784E0535EFB480A7450</t>
  </si>
  <si>
    <t>2020年四川省水务建设专项债券（一期）-2020年四川省政府专项债券（十二期）</t>
  </si>
  <si>
    <t>160553</t>
  </si>
  <si>
    <t>2020-01-02</t>
  </si>
  <si>
    <t>9C161865D82DA633E0535EFB480A7318</t>
  </si>
  <si>
    <t>2020年四川省城乡基础设施建设专项债券（三十期）-2020年四川省政府专项债券（一百零三期）</t>
  </si>
  <si>
    <t>104932</t>
  </si>
  <si>
    <t>2020-09-17</t>
  </si>
  <si>
    <t>AF7FBDC4A9CA6D2BE0535EFB480A26A1</t>
  </si>
  <si>
    <t>2020年四川省城乡基础设施建设专项债券（十九期）-2020年四川省政府专项债券（六十六期）</t>
  </si>
  <si>
    <t>160732</t>
  </si>
  <si>
    <t>A676D8485F84E9EDE0535EFB480A491B</t>
  </si>
  <si>
    <t>2020年四川省城乡基础设施建设专项债券（十八期）-2020年四川省政府专项债券（六十五期）</t>
  </si>
  <si>
    <t>160731</t>
  </si>
  <si>
    <t>2.93</t>
  </si>
  <si>
    <t>A6ACE81CFFA6AA09E0535EFB480A27BA</t>
  </si>
  <si>
    <t>2020年四川省城乡基础设施建设专项债券（三十二期）-2020年四川省政府专项债券（一百零五期）</t>
  </si>
  <si>
    <t>104934</t>
  </si>
  <si>
    <t>30年</t>
  </si>
  <si>
    <t>AF7F94899BC8598CE0535EFB480A183E</t>
  </si>
  <si>
    <t>2020年四川省城乡基础设施建设专项债券（二十九期）-2020年四川省政府专项债券（一百零二期）</t>
  </si>
  <si>
    <t>104931</t>
  </si>
  <si>
    <t>AF7F94899A15598AE0535EFB480A18A9</t>
  </si>
  <si>
    <t>2020年四川省社会事业专项债券（五期）-2020年四川省政府专项债券（七十三期）</t>
  </si>
  <si>
    <t>160739</t>
  </si>
  <si>
    <t>A6AD0F5607D8AA05E0535EFB480A581A</t>
  </si>
  <si>
    <t>2020年四川省生态环保建设专项债券（二期）-2020年四川省政府专项债券（十八期）</t>
  </si>
  <si>
    <t>160559</t>
  </si>
  <si>
    <t>9C161865D85DA633E0535EFB480A7318</t>
  </si>
  <si>
    <t>214交通运输支出</t>
  </si>
  <si>
    <t>224灾害防治及应急管理支出</t>
  </si>
  <si>
    <t>2023年四川省政府一般债券（二期）</t>
  </si>
  <si>
    <t>2305064</t>
  </si>
  <si>
    <t>2023</t>
  </si>
  <si>
    <t>2023-01-17</t>
  </si>
  <si>
    <t>2.98</t>
  </si>
  <si>
    <t>F2701C87E8689793E0535EFB480A0071</t>
  </si>
  <si>
    <t>2023年四川省政府一般债券（一期）</t>
  </si>
  <si>
    <t>2305063</t>
  </si>
  <si>
    <t>2.96</t>
  </si>
  <si>
    <t>F271215AE679978FE0535EFB480AFA46</t>
  </si>
  <si>
    <t>2023年四川省政府一般债券（四期）</t>
  </si>
  <si>
    <t>198692</t>
  </si>
  <si>
    <t>2023-07-07</t>
  </si>
  <si>
    <t>3.12</t>
  </si>
  <si>
    <t>00196D4E2C78873EE0635EFB480A4E2D</t>
  </si>
  <si>
    <t>2023年四川省政府一般债券（三期）</t>
  </si>
  <si>
    <t>198691</t>
  </si>
  <si>
    <t>2.73</t>
  </si>
  <si>
    <t>00190C5D536B4CF0E0635EFB480A4D85</t>
  </si>
  <si>
    <t>2022年四川省政府一般债券（七期）</t>
  </si>
  <si>
    <t>2271358</t>
  </si>
  <si>
    <t>2022</t>
  </si>
  <si>
    <t>2022-06-28</t>
  </si>
  <si>
    <t>E204A1B9FDEE042EE0535EFB480A3A42</t>
  </si>
  <si>
    <t>2022年四川省城乡基础设施建设专项债券（十五期）-2022年四川省政府专项债券（七十一期）</t>
  </si>
  <si>
    <t>2271776</t>
  </si>
  <si>
    <t>2022-10-17</t>
  </si>
  <si>
    <t>2.88</t>
  </si>
  <si>
    <t>EB3755C5AF155519E0535EFB480A3C2A</t>
  </si>
  <si>
    <t>2022年四川省城乡基础设施建设专项债券（三期）-2022年四川省政府专项债券（六期）</t>
  </si>
  <si>
    <t>2205155</t>
  </si>
  <si>
    <t>2022-01-27</t>
  </si>
  <si>
    <t>D67CD27B30D56E4BE0535EFB480A234B</t>
  </si>
  <si>
    <t>2023年四川省城乡基础设施建设专项债券（十六期）-2023年四川省政府专项债券（十六期）</t>
  </si>
  <si>
    <t>2305324</t>
  </si>
  <si>
    <t>2023-03-31</t>
  </si>
  <si>
    <t>3.1</t>
  </si>
  <si>
    <t>F8F6B24A1BD23F8CE0535EFB480A6FAC</t>
  </si>
  <si>
    <t>2022年四川省城市更新和产业升级基础设施专项债券（四期）—2022年四川省政府专项债券（五十一期）</t>
  </si>
  <si>
    <t>2271130</t>
  </si>
  <si>
    <t>2022-06-13</t>
  </si>
  <si>
    <t>3.21</t>
  </si>
  <si>
    <t>E06EC60B8CB36E76E0535EFB480AF66C</t>
  </si>
  <si>
    <t>2023年四川省城乡基础设施建设专项债券（三十六期）-2023年四川省政府专项债券（三十七期）</t>
  </si>
  <si>
    <t>2305936</t>
  </si>
  <si>
    <t>2023-08-15</t>
  </si>
  <si>
    <t>2.92</t>
  </si>
  <si>
    <t>02F31E709A1EF535E0635EFB480A2747</t>
  </si>
  <si>
    <t>2023年四川省城乡基础设施建设专项债券（四期）-2023年四川省政府专项债券（四期）</t>
  </si>
  <si>
    <t>2305068</t>
  </si>
  <si>
    <t>F2701C457F5C9797E0535EFB480AA111</t>
  </si>
  <si>
    <t>2023年四川省城乡基础设施建设专项债券（二十九期）-2023年四川省政府专项债券（三十期）</t>
  </si>
  <si>
    <t>2305783</t>
  </si>
  <si>
    <t>2023-07-20</t>
  </si>
  <si>
    <t>014E2D9F76C96868E0635EFB480A8860</t>
  </si>
  <si>
    <t>2022年四川省城乡基础设施建设专项债券（九期）-2022年四川省政府专项债券（二十五期）</t>
  </si>
  <si>
    <t>2205229</t>
  </si>
  <si>
    <t>2022-02-18</t>
  </si>
  <si>
    <t>D87FB93CA1433971E0535EFB480A59D2</t>
  </si>
  <si>
    <t>2023年四川省城乡基础设施建设专项债券（十一期）-2023年四川省政府专项债券（十一期）</t>
  </si>
  <si>
    <t>101947</t>
  </si>
  <si>
    <t>2023-02-27</t>
  </si>
  <si>
    <t>3.16</t>
  </si>
  <si>
    <t>F5BF40144E5A805EE0535EFB480A1C48</t>
  </si>
  <si>
    <t>2022年四川省城乡基础设施建设专项债券（十六期）-2022年四川省政府专项债券（七十二期）</t>
  </si>
  <si>
    <t>2271777</t>
  </si>
  <si>
    <t>3.06</t>
  </si>
  <si>
    <t>EB37B8F0E79589D8E0535EFB480A4207</t>
  </si>
  <si>
    <t>2022年四川省社会事业和交通基础设施专项债券（五期）—2022年四川省政府专项债券（五十八期）</t>
  </si>
  <si>
    <t>2271171</t>
  </si>
  <si>
    <t>2022-06-16</t>
  </si>
  <si>
    <t>E173CFE4909E0502E0535EFB480A0202</t>
  </si>
  <si>
    <t>230转移性支出</t>
  </si>
  <si>
    <t>210卫生健康支出</t>
  </si>
  <si>
    <t>229其他支出</t>
  </si>
  <si>
    <t>2023年末新增专项债券资金收入</t>
    <phoneticPr fontId="5" type="noConversion"/>
  </si>
  <si>
    <t>2023年末新增专项债券资金安排的支出</t>
    <phoneticPr fontId="5" type="noConversion"/>
  </si>
  <si>
    <t>2023年末新增一般债券资金收入</t>
    <phoneticPr fontId="5" type="noConversion"/>
  </si>
  <si>
    <t>2023年末新增一般债券资金安排的支出</t>
    <phoneticPr fontId="5" type="noConversion"/>
  </si>
  <si>
    <t>截至2023年末攀枝花市市本级发行的新增地方政府专项债券资金收支情况表</t>
    <phoneticPr fontId="5" type="noConversion"/>
  </si>
  <si>
    <t>截至2023年末攀枝花市市本级发行的新增地方政府一般债券资金收支情况表</t>
    <phoneticPr fontId="5" type="noConversion"/>
  </si>
  <si>
    <t>截至2023年末攀枝花市市本级发行的新增地方政府专项债券情况表</t>
    <phoneticPr fontId="5" type="noConversion"/>
  </si>
  <si>
    <t>截至2023年末攀枝花市市本级发行的新增地方政府一般债券情况表</t>
    <phoneticPr fontId="5" type="noConversion"/>
  </si>
  <si>
    <t>XMZCLX#</t>
  </si>
  <si>
    <t>债券项目资产类型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</si>
</sst>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"/>
  </numFmts>
  <fonts count="7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sz val="9"/>
      <name val="SimSun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4" fontId="4" fillId="0" borderId="1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xSplit="2" ySplit="8" topLeftCell="C9" activePane="bottomRight" state="frozen"/>
      <selection pane="topRight"/>
      <selection pane="bottomLeft"/>
      <selection pane="bottomRight" activeCell="I19" sqref="I19"/>
    </sheetView>
  </sheetViews>
  <sheetFormatPr defaultColWidth="10" defaultRowHeight="13.5"/>
  <cols>
    <col min="1" max="1" width="9" hidden="1"/>
    <col min="2" max="2" width="34.75" customWidth="1"/>
    <col min="3" max="3" width="16.75" customWidth="1"/>
    <col min="4" max="4" width="12.125" customWidth="1"/>
    <col min="5" max="5" width="12.75" customWidth="1"/>
    <col min="6" max="6" width="20.75" customWidth="1"/>
    <col min="7" max="7" width="13.625" customWidth="1"/>
    <col min="8" max="8" width="12.375" customWidth="1"/>
    <col min="9" max="12" width="20.5" customWidth="1"/>
    <col min="13" max="13" width="9.75" customWidth="1"/>
    <col min="14" max="16" width="9" hidden="1"/>
    <col min="17" max="17" width="9.75" customWidth="1"/>
  </cols>
  <sheetData>
    <row r="1" spans="1:16" ht="45" hidden="1">
      <c r="A1" s="1">
        <v>0</v>
      </c>
      <c r="B1" s="1" t="s">
        <v>0</v>
      </c>
      <c r="C1" s="1" t="s">
        <v>1</v>
      </c>
      <c r="D1" s="1" t="s">
        <v>2</v>
      </c>
    </row>
    <row r="2" spans="1:16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spans="1:16" hidden="1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</row>
    <row r="4" spans="1:16" hidden="1">
      <c r="A4" s="1">
        <v>0</v>
      </c>
      <c r="B4" s="1" t="s">
        <v>22</v>
      </c>
    </row>
    <row r="5" spans="1:16" ht="27.95" customHeight="1">
      <c r="A5" s="1">
        <v>0</v>
      </c>
      <c r="B5" s="39" t="s">
        <v>246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6" ht="14.25" customHeight="1">
      <c r="A6" s="1">
        <v>0</v>
      </c>
      <c r="B6" s="1"/>
      <c r="C6" s="1"/>
      <c r="D6" s="1"/>
      <c r="E6" s="1"/>
      <c r="F6" s="1"/>
      <c r="G6" s="1"/>
      <c r="H6" s="1"/>
      <c r="J6" s="1"/>
      <c r="K6" s="1"/>
      <c r="L6" s="1"/>
      <c r="M6" s="1" t="s">
        <v>23</v>
      </c>
    </row>
    <row r="7" spans="1:16" ht="18" customHeight="1">
      <c r="A7" s="1">
        <v>0</v>
      </c>
      <c r="B7" s="2"/>
      <c r="C7" s="40" t="s">
        <v>24</v>
      </c>
      <c r="D7" s="40"/>
      <c r="E7" s="40"/>
      <c r="F7" s="40"/>
      <c r="G7" s="40"/>
      <c r="H7" s="40"/>
      <c r="I7" s="41" t="s">
        <v>25</v>
      </c>
      <c r="J7" s="41"/>
      <c r="K7" s="42" t="s">
        <v>26</v>
      </c>
      <c r="L7" s="42"/>
      <c r="M7" s="43" t="s">
        <v>27</v>
      </c>
    </row>
    <row r="8" spans="1:16" ht="27.2" customHeight="1">
      <c r="A8" s="1">
        <v>0</v>
      </c>
      <c r="B8" s="3" t="s">
        <v>28</v>
      </c>
      <c r="C8" s="4" t="s">
        <v>29</v>
      </c>
      <c r="D8" s="4" t="s">
        <v>30</v>
      </c>
      <c r="E8" s="4" t="s">
        <v>31</v>
      </c>
      <c r="F8" s="4" t="s">
        <v>32</v>
      </c>
      <c r="G8" s="4" t="s">
        <v>33</v>
      </c>
      <c r="H8" s="4" t="s">
        <v>34</v>
      </c>
      <c r="I8" s="5"/>
      <c r="J8" s="4" t="s">
        <v>35</v>
      </c>
      <c r="K8" s="5"/>
      <c r="L8" s="4" t="s">
        <v>35</v>
      </c>
      <c r="M8" s="43"/>
    </row>
    <row r="9" spans="1:16" ht="18" customHeight="1">
      <c r="A9" s="1" t="s">
        <v>36</v>
      </c>
      <c r="B9" s="6" t="s">
        <v>102</v>
      </c>
      <c r="C9" s="6" t="s">
        <v>103</v>
      </c>
      <c r="D9" s="6" t="s">
        <v>37</v>
      </c>
      <c r="E9" s="26">
        <v>0.39650000000000002</v>
      </c>
      <c r="F9" s="6" t="s">
        <v>105</v>
      </c>
      <c r="G9" s="8" t="s">
        <v>106</v>
      </c>
      <c r="H9" s="6" t="s">
        <v>39</v>
      </c>
      <c r="I9" s="9">
        <v>1.08906115</v>
      </c>
      <c r="J9" s="19">
        <v>0.39650000000000002</v>
      </c>
      <c r="K9" s="9">
        <v>0.39650000000000002</v>
      </c>
      <c r="L9" s="9">
        <v>0.39650000000000002</v>
      </c>
      <c r="M9" s="10"/>
      <c r="N9" s="1" t="s">
        <v>104</v>
      </c>
      <c r="O9" s="1" t="s">
        <v>107</v>
      </c>
      <c r="P9" s="1"/>
    </row>
    <row r="10" spans="1:16" ht="14.25" customHeight="1">
      <c r="A10" s="1" t="s">
        <v>36</v>
      </c>
      <c r="B10" s="6" t="s">
        <v>108</v>
      </c>
      <c r="C10" s="6" t="s">
        <v>109</v>
      </c>
      <c r="D10" s="6" t="s">
        <v>37</v>
      </c>
      <c r="E10" s="26">
        <v>0.26140000000000002</v>
      </c>
      <c r="F10" s="6" t="s">
        <v>105</v>
      </c>
      <c r="G10" s="8" t="s">
        <v>110</v>
      </c>
      <c r="H10" s="6" t="s">
        <v>111</v>
      </c>
      <c r="I10" s="9">
        <v>1.49525</v>
      </c>
      <c r="J10" s="9">
        <v>0.51949999999999996</v>
      </c>
      <c r="K10" s="19">
        <v>0.26140000000000002</v>
      </c>
      <c r="L10" s="19">
        <v>0.26140000000000002</v>
      </c>
      <c r="M10" s="10"/>
      <c r="N10" s="1" t="s">
        <v>104</v>
      </c>
      <c r="O10" s="1" t="s">
        <v>112</v>
      </c>
      <c r="P10" s="1"/>
    </row>
    <row r="11" spans="1:16" ht="14.25" customHeight="1">
      <c r="A11" s="1" t="s">
        <v>36</v>
      </c>
      <c r="B11" s="6" t="s">
        <v>113</v>
      </c>
      <c r="C11" s="6" t="s">
        <v>114</v>
      </c>
      <c r="D11" s="6" t="s">
        <v>37</v>
      </c>
      <c r="E11" s="26">
        <v>0.65200000000000002</v>
      </c>
      <c r="F11" s="6" t="s">
        <v>116</v>
      </c>
      <c r="G11" s="8" t="s">
        <v>43</v>
      </c>
      <c r="H11" s="6" t="s">
        <v>39</v>
      </c>
      <c r="I11" s="9">
        <v>10.048</v>
      </c>
      <c r="J11" s="9">
        <v>0.65200000000000002</v>
      </c>
      <c r="K11" s="19">
        <v>0.65200000000000002</v>
      </c>
      <c r="L11" s="19">
        <v>0.65200000000000002</v>
      </c>
      <c r="M11" s="10"/>
      <c r="N11" s="1" t="s">
        <v>115</v>
      </c>
      <c r="O11" s="1" t="s">
        <v>117</v>
      </c>
      <c r="P11" s="1"/>
    </row>
    <row r="12" spans="1:16" ht="14.25" customHeight="1">
      <c r="A12" s="1" t="s">
        <v>36</v>
      </c>
      <c r="B12" s="6" t="s">
        <v>118</v>
      </c>
      <c r="C12" s="6" t="s">
        <v>119</v>
      </c>
      <c r="D12" s="6" t="s">
        <v>37</v>
      </c>
      <c r="E12" s="7">
        <v>0.86</v>
      </c>
      <c r="F12" s="6" t="s">
        <v>116</v>
      </c>
      <c r="G12" s="8" t="s">
        <v>67</v>
      </c>
      <c r="H12" s="6" t="s">
        <v>44</v>
      </c>
      <c r="I12" s="9">
        <v>1.904031</v>
      </c>
      <c r="J12" s="9">
        <v>0.86</v>
      </c>
      <c r="K12" s="19">
        <v>0.86</v>
      </c>
      <c r="L12" s="19">
        <v>0.86</v>
      </c>
      <c r="M12" s="10"/>
      <c r="N12" s="1" t="s">
        <v>115</v>
      </c>
      <c r="O12" s="1" t="s">
        <v>120</v>
      </c>
      <c r="P12" s="1"/>
    </row>
    <row r="13" spans="1:16" ht="14.25" customHeight="1">
      <c r="A13" s="1" t="s">
        <v>36</v>
      </c>
      <c r="B13" s="6" t="s">
        <v>164</v>
      </c>
      <c r="C13" s="6" t="s">
        <v>165</v>
      </c>
      <c r="D13" s="6" t="s">
        <v>37</v>
      </c>
      <c r="E13" s="7">
        <v>9.2200000000000004E-2</v>
      </c>
      <c r="F13" s="6" t="s">
        <v>167</v>
      </c>
      <c r="G13" s="8" t="s">
        <v>168</v>
      </c>
      <c r="H13" s="6" t="s">
        <v>44</v>
      </c>
      <c r="I13" s="9">
        <v>0.65413299999999996</v>
      </c>
      <c r="J13" s="9">
        <v>0.11169999999999999</v>
      </c>
      <c r="K13" s="9">
        <v>9.2200000000000004E-2</v>
      </c>
      <c r="L13" s="9">
        <v>9.2200000000000004E-2</v>
      </c>
      <c r="M13" s="10"/>
      <c r="N13" s="1" t="s">
        <v>166</v>
      </c>
      <c r="O13" s="1" t="s">
        <v>169</v>
      </c>
      <c r="P13" s="1"/>
    </row>
    <row r="14" spans="1:16" ht="14.25" customHeight="1">
      <c r="A14" s="1" t="s">
        <v>36</v>
      </c>
      <c r="B14" s="6" t="s">
        <v>170</v>
      </c>
      <c r="C14" s="6" t="s">
        <v>171</v>
      </c>
      <c r="D14" s="6" t="s">
        <v>37</v>
      </c>
      <c r="E14" s="7">
        <v>0.29399999999999998</v>
      </c>
      <c r="F14" s="6" t="s">
        <v>167</v>
      </c>
      <c r="G14" s="8" t="s">
        <v>172</v>
      </c>
      <c r="H14" s="6" t="s">
        <v>39</v>
      </c>
      <c r="I14" s="9">
        <v>68.365941000000007</v>
      </c>
      <c r="J14" s="9">
        <v>1.2689999999999999</v>
      </c>
      <c r="K14" s="9">
        <v>0.29399999999999998</v>
      </c>
      <c r="L14" s="9">
        <v>0.29399999999999998</v>
      </c>
      <c r="M14" s="10"/>
      <c r="N14" s="1" t="s">
        <v>166</v>
      </c>
      <c r="O14" s="1" t="s">
        <v>173</v>
      </c>
      <c r="P14" s="1"/>
    </row>
    <row r="15" spans="1:16" ht="14.25" customHeight="1">
      <c r="A15" s="1" t="s">
        <v>36</v>
      </c>
      <c r="B15" s="6" t="s">
        <v>174</v>
      </c>
      <c r="C15" s="6" t="s">
        <v>175</v>
      </c>
      <c r="D15" s="6" t="s">
        <v>37</v>
      </c>
      <c r="E15" s="7">
        <v>7.7799999999999994E-2</v>
      </c>
      <c r="F15" s="6" t="s">
        <v>176</v>
      </c>
      <c r="G15" s="8" t="s">
        <v>177</v>
      </c>
      <c r="H15" s="6" t="s">
        <v>151</v>
      </c>
      <c r="I15" s="9">
        <v>0.62894099999999997</v>
      </c>
      <c r="J15" s="9">
        <v>0.1095</v>
      </c>
      <c r="K15" s="9">
        <v>7.7799999999999994E-2</v>
      </c>
      <c r="L15" s="9">
        <v>7.7799999999999994E-2</v>
      </c>
      <c r="M15" s="10"/>
      <c r="N15" s="1" t="s">
        <v>166</v>
      </c>
      <c r="O15" s="1" t="s">
        <v>178</v>
      </c>
      <c r="P15" s="1"/>
    </row>
    <row r="16" spans="1:16" ht="14.25" customHeight="1">
      <c r="A16" s="1" t="s">
        <v>36</v>
      </c>
      <c r="B16" s="6" t="s">
        <v>179</v>
      </c>
      <c r="C16" s="6" t="s">
        <v>180</v>
      </c>
      <c r="D16" s="6" t="s">
        <v>37</v>
      </c>
      <c r="E16" s="7">
        <v>0.52359999999999995</v>
      </c>
      <c r="F16" s="6" t="s">
        <v>176</v>
      </c>
      <c r="G16" s="8" t="s">
        <v>181</v>
      </c>
      <c r="H16" s="6" t="s">
        <v>39</v>
      </c>
      <c r="I16" s="9">
        <v>68.48</v>
      </c>
      <c r="J16" s="9">
        <v>1.508</v>
      </c>
      <c r="K16" s="9">
        <v>0.52359999999999995</v>
      </c>
      <c r="L16" s="9">
        <v>0.52359999999999995</v>
      </c>
      <c r="M16" s="10"/>
      <c r="N16" s="1" t="s">
        <v>166</v>
      </c>
      <c r="O16" s="1" t="s">
        <v>182</v>
      </c>
      <c r="P16" s="1"/>
    </row>
    <row r="17" spans="1:16" ht="14.25" customHeight="1">
      <c r="A17" s="1" t="s">
        <v>36</v>
      </c>
      <c r="B17" s="6" t="s">
        <v>183</v>
      </c>
      <c r="C17" s="6" t="s">
        <v>184</v>
      </c>
      <c r="D17" s="6" t="s">
        <v>37</v>
      </c>
      <c r="E17" s="7">
        <v>2.5999999999999999E-3</v>
      </c>
      <c r="F17" s="6" t="s">
        <v>186</v>
      </c>
      <c r="G17" s="8" t="s">
        <v>55</v>
      </c>
      <c r="H17" s="6" t="s">
        <v>44</v>
      </c>
      <c r="I17" s="9">
        <v>2.5999999999999999E-3</v>
      </c>
      <c r="J17" s="9">
        <v>2.5999999999999999E-3</v>
      </c>
      <c r="K17" s="9">
        <v>2.5999999999999999E-3</v>
      </c>
      <c r="L17" s="9">
        <v>2.5999999999999999E-3</v>
      </c>
      <c r="M17" s="10"/>
      <c r="N17" s="1" t="s">
        <v>185</v>
      </c>
      <c r="O17" s="1" t="s">
        <v>187</v>
      </c>
      <c r="P17" s="1"/>
    </row>
    <row r="18" spans="1:16" ht="14.25" customHeight="1">
      <c r="B18" s="38" t="s">
        <v>45</v>
      </c>
      <c r="C18" s="38"/>
      <c r="D18" s="38"/>
      <c r="E18" s="38"/>
      <c r="F18" s="38"/>
      <c r="G18" s="38"/>
      <c r="H18" s="38"/>
      <c r="I18" s="38"/>
    </row>
  </sheetData>
  <mergeCells count="6">
    <mergeCell ref="B18:I18"/>
    <mergeCell ref="B5:M5"/>
    <mergeCell ref="C7:H7"/>
    <mergeCell ref="I7:J7"/>
    <mergeCell ref="K7:L7"/>
    <mergeCell ref="M7:M8"/>
  </mergeCells>
  <phoneticPr fontId="5" type="noConversion"/>
  <pageMargins left="0.39300000667572021" right="0.39300000667572021" top="0.39300000667572021" bottom="0.3930000066757202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pane xSplit="2" ySplit="8" topLeftCell="C21" activePane="bottomRight" state="frozen"/>
      <selection pane="topRight"/>
      <selection pane="bottomLeft"/>
      <selection pane="bottomRight" activeCell="E30" sqref="E30"/>
    </sheetView>
  </sheetViews>
  <sheetFormatPr defaultColWidth="10" defaultRowHeight="13.5"/>
  <cols>
    <col min="1" max="1" width="9" hidden="1"/>
    <col min="2" max="2" width="56.625" customWidth="1"/>
    <col min="3" max="3" width="23.5" customWidth="1"/>
    <col min="4" max="4" width="20.5" customWidth="1"/>
    <col min="5" max="5" width="29.75" customWidth="1"/>
    <col min="6" max="6" width="20.75" customWidth="1"/>
    <col min="7" max="7" width="13.625" customWidth="1"/>
    <col min="8" max="8" width="12.375" customWidth="1"/>
    <col min="9" max="13" width="20.5" customWidth="1"/>
    <col min="14" max="14" width="16" customWidth="1"/>
    <col min="15" max="15" width="9.75" customWidth="1"/>
    <col min="16" max="18" width="9" hidden="1"/>
    <col min="19" max="19" width="9.75" customWidth="1"/>
  </cols>
  <sheetData>
    <row r="1" spans="1:18" ht="33.75" hidden="1">
      <c r="A1" s="1">
        <v>0</v>
      </c>
      <c r="B1" s="1" t="s">
        <v>0</v>
      </c>
      <c r="C1" s="1" t="s">
        <v>46</v>
      </c>
    </row>
    <row r="2" spans="1:18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47</v>
      </c>
      <c r="G2" s="1"/>
      <c r="H2" s="1"/>
    </row>
    <row r="3" spans="1:18" hidden="1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36" t="s">
        <v>247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48</v>
      </c>
      <c r="O3" s="1" t="s">
        <v>18</v>
      </c>
      <c r="P3" s="1" t="s">
        <v>19</v>
      </c>
      <c r="Q3" s="1" t="s">
        <v>20</v>
      </c>
      <c r="R3" s="1" t="s">
        <v>21</v>
      </c>
    </row>
    <row r="4" spans="1:18" ht="14.25" customHeight="1">
      <c r="A4" s="1">
        <v>0</v>
      </c>
      <c r="B4" s="1" t="s">
        <v>22</v>
      </c>
    </row>
    <row r="5" spans="1:18" ht="27.95" customHeight="1">
      <c r="A5" s="1">
        <v>0</v>
      </c>
      <c r="B5" s="39" t="s">
        <v>245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8" ht="14.25" customHeight="1" thickBot="1">
      <c r="A6" s="1">
        <v>0</v>
      </c>
      <c r="B6" s="1"/>
      <c r="C6" s="1"/>
      <c r="D6" s="1"/>
      <c r="E6" s="1"/>
      <c r="F6" s="1"/>
      <c r="G6" s="1"/>
      <c r="H6" s="1"/>
      <c r="K6" s="1"/>
      <c r="L6" s="1"/>
      <c r="M6" s="1"/>
      <c r="O6" s="1" t="s">
        <v>23</v>
      </c>
    </row>
    <row r="7" spans="1:18" ht="18" customHeight="1" thickBot="1">
      <c r="A7" s="1">
        <v>0</v>
      </c>
      <c r="B7" s="2"/>
      <c r="C7" s="40" t="s">
        <v>24</v>
      </c>
      <c r="D7" s="40"/>
      <c r="E7" s="40"/>
      <c r="F7" s="40"/>
      <c r="G7" s="40"/>
      <c r="H7" s="40"/>
      <c r="I7" s="44" t="s">
        <v>248</v>
      </c>
      <c r="J7" s="41" t="s">
        <v>25</v>
      </c>
      <c r="K7" s="41"/>
      <c r="L7" s="42" t="s">
        <v>26</v>
      </c>
      <c r="M7" s="42"/>
      <c r="N7" s="44" t="s">
        <v>49</v>
      </c>
      <c r="O7" s="43" t="s">
        <v>27</v>
      </c>
    </row>
    <row r="8" spans="1:18" ht="27.2" customHeight="1" thickBot="1">
      <c r="A8" s="1">
        <v>0</v>
      </c>
      <c r="B8" s="3" t="s">
        <v>28</v>
      </c>
      <c r="C8" s="4" t="s">
        <v>29</v>
      </c>
      <c r="D8" s="4" t="s">
        <v>30</v>
      </c>
      <c r="E8" s="4" t="s">
        <v>31</v>
      </c>
      <c r="F8" s="4" t="s">
        <v>32</v>
      </c>
      <c r="G8" s="4" t="s">
        <v>33</v>
      </c>
      <c r="H8" s="4" t="s">
        <v>34</v>
      </c>
      <c r="I8" s="44"/>
      <c r="J8" s="5"/>
      <c r="K8" s="4" t="s">
        <v>35</v>
      </c>
      <c r="L8" s="5"/>
      <c r="M8" s="4" t="s">
        <v>35</v>
      </c>
      <c r="N8" s="44"/>
      <c r="O8" s="43"/>
    </row>
    <row r="9" spans="1:18" s="34" customFormat="1" ht="40.700000000000003" customHeight="1">
      <c r="A9" s="30" t="s">
        <v>36</v>
      </c>
      <c r="B9" s="31" t="s">
        <v>53</v>
      </c>
      <c r="C9" s="31" t="s">
        <v>54</v>
      </c>
      <c r="D9" s="31" t="s">
        <v>50</v>
      </c>
      <c r="E9" s="26">
        <v>0.34</v>
      </c>
      <c r="F9" s="31" t="s">
        <v>42</v>
      </c>
      <c r="G9" s="32" t="s">
        <v>55</v>
      </c>
      <c r="H9" s="31" t="s">
        <v>56</v>
      </c>
      <c r="I9" s="37"/>
      <c r="J9" s="19">
        <v>1.086049</v>
      </c>
      <c r="K9" s="19">
        <v>1.0815090000000001</v>
      </c>
      <c r="L9" s="19">
        <v>1.1454</v>
      </c>
      <c r="M9" s="19">
        <v>0.11</v>
      </c>
      <c r="N9" s="19">
        <v>0</v>
      </c>
      <c r="O9" s="33"/>
      <c r="P9" s="30" t="s">
        <v>41</v>
      </c>
      <c r="Q9" s="30" t="s">
        <v>57</v>
      </c>
      <c r="R9" s="30"/>
    </row>
    <row r="10" spans="1:18" s="34" customFormat="1" ht="40.700000000000003" customHeight="1">
      <c r="A10" s="30" t="s">
        <v>36</v>
      </c>
      <c r="B10" s="31" t="s">
        <v>58</v>
      </c>
      <c r="C10" s="31" t="s">
        <v>59</v>
      </c>
      <c r="D10" s="31" t="s">
        <v>60</v>
      </c>
      <c r="E10" s="26">
        <v>0.7</v>
      </c>
      <c r="F10" s="31" t="s">
        <v>61</v>
      </c>
      <c r="G10" s="32" t="s">
        <v>62</v>
      </c>
      <c r="H10" s="31" t="s">
        <v>44</v>
      </c>
      <c r="I10" s="37"/>
      <c r="J10" s="19">
        <v>1.7119450000000001</v>
      </c>
      <c r="K10" s="19">
        <v>0.7</v>
      </c>
      <c r="L10" s="19">
        <v>1.321359</v>
      </c>
      <c r="M10" s="19">
        <v>0.7</v>
      </c>
      <c r="N10" s="19">
        <v>0</v>
      </c>
      <c r="O10" s="33"/>
      <c r="P10" s="30" t="s">
        <v>41</v>
      </c>
      <c r="Q10" s="30" t="s">
        <v>63</v>
      </c>
      <c r="R10" s="30"/>
    </row>
    <row r="11" spans="1:18" s="34" customFormat="1" ht="40.700000000000003" customHeight="1">
      <c r="A11" s="30" t="s">
        <v>36</v>
      </c>
      <c r="B11" s="31" t="s">
        <v>69</v>
      </c>
      <c r="C11" s="31" t="s">
        <v>70</v>
      </c>
      <c r="D11" s="31" t="s">
        <v>50</v>
      </c>
      <c r="E11" s="26">
        <v>0.3</v>
      </c>
      <c r="F11" s="31" t="s">
        <v>61</v>
      </c>
      <c r="G11" s="32" t="s">
        <v>71</v>
      </c>
      <c r="H11" s="31" t="s">
        <v>40</v>
      </c>
      <c r="I11" s="37"/>
      <c r="J11" s="19">
        <v>3.9818669999999998</v>
      </c>
      <c r="K11" s="19">
        <v>3</v>
      </c>
      <c r="L11" s="19">
        <v>1.2818670000000001</v>
      </c>
      <c r="M11" s="19">
        <v>0.3</v>
      </c>
      <c r="N11" s="19">
        <v>0</v>
      </c>
      <c r="O11" s="33"/>
      <c r="P11" s="30" t="s">
        <v>41</v>
      </c>
      <c r="Q11" s="30" t="s">
        <v>72</v>
      </c>
      <c r="R11" s="30"/>
    </row>
    <row r="12" spans="1:18" s="34" customFormat="1" ht="40.700000000000003" customHeight="1">
      <c r="A12" s="30" t="s">
        <v>36</v>
      </c>
      <c r="B12" s="31" t="s">
        <v>78</v>
      </c>
      <c r="C12" s="31" t="s">
        <v>79</v>
      </c>
      <c r="D12" s="31" t="s">
        <v>50</v>
      </c>
      <c r="E12" s="26">
        <v>0.45</v>
      </c>
      <c r="F12" s="31" t="s">
        <v>77</v>
      </c>
      <c r="G12" s="32" t="s">
        <v>80</v>
      </c>
      <c r="H12" s="31" t="s">
        <v>40</v>
      </c>
      <c r="I12" s="37"/>
      <c r="J12" s="19">
        <v>6.4799189999999998</v>
      </c>
      <c r="K12" s="19">
        <v>3.5815090000000001</v>
      </c>
      <c r="L12" s="19">
        <v>1.214561</v>
      </c>
      <c r="M12" s="19">
        <v>1.210021</v>
      </c>
      <c r="N12" s="19">
        <v>0</v>
      </c>
      <c r="O12" s="33"/>
      <c r="P12" s="30" t="s">
        <v>38</v>
      </c>
      <c r="Q12" s="30" t="s">
        <v>81</v>
      </c>
      <c r="R12" s="30"/>
    </row>
    <row r="13" spans="1:18" s="34" customFormat="1" ht="40.700000000000003" customHeight="1">
      <c r="A13" s="30" t="s">
        <v>36</v>
      </c>
      <c r="B13" s="31" t="s">
        <v>64</v>
      </c>
      <c r="C13" s="31" t="s">
        <v>65</v>
      </c>
      <c r="D13" s="31" t="s">
        <v>60</v>
      </c>
      <c r="E13" s="26">
        <v>1</v>
      </c>
      <c r="F13" s="31" t="s">
        <v>66</v>
      </c>
      <c r="G13" s="32" t="s">
        <v>67</v>
      </c>
      <c r="H13" s="31" t="s">
        <v>44</v>
      </c>
      <c r="I13" s="37"/>
      <c r="J13" s="19">
        <v>5.5328010000000001</v>
      </c>
      <c r="K13" s="19">
        <v>2.75</v>
      </c>
      <c r="L13" s="19">
        <v>2.7502789999999999</v>
      </c>
      <c r="M13" s="19">
        <v>2.7500000000000002E-4</v>
      </c>
      <c r="N13" s="19">
        <v>0</v>
      </c>
      <c r="O13" s="33"/>
      <c r="P13" s="30" t="s">
        <v>41</v>
      </c>
      <c r="Q13" s="30" t="s">
        <v>68</v>
      </c>
      <c r="R13" s="30"/>
    </row>
    <row r="14" spans="1:18" s="34" customFormat="1" ht="40.700000000000003" customHeight="1">
      <c r="A14" s="30" t="s">
        <v>36</v>
      </c>
      <c r="B14" s="31" t="s">
        <v>74</v>
      </c>
      <c r="C14" s="31" t="s">
        <v>75</v>
      </c>
      <c r="D14" s="31" t="s">
        <v>50</v>
      </c>
      <c r="E14" s="26">
        <v>1.95</v>
      </c>
      <c r="F14" s="31" t="s">
        <v>51</v>
      </c>
      <c r="G14" s="32" t="s">
        <v>52</v>
      </c>
      <c r="H14" s="31" t="s">
        <v>40</v>
      </c>
      <c r="I14" s="37"/>
      <c r="J14" s="19">
        <v>9.3187999999999995</v>
      </c>
      <c r="K14" s="19">
        <v>6.49</v>
      </c>
      <c r="L14" s="19">
        <v>3.3593999999999999</v>
      </c>
      <c r="M14" s="19">
        <v>1.95</v>
      </c>
      <c r="N14" s="19">
        <v>0</v>
      </c>
      <c r="O14" s="33"/>
      <c r="P14" s="30" t="s">
        <v>41</v>
      </c>
      <c r="Q14" s="30" t="s">
        <v>76</v>
      </c>
      <c r="R14" s="30"/>
    </row>
    <row r="15" spans="1:18" s="34" customFormat="1" ht="40.700000000000003" customHeight="1">
      <c r="A15" s="30" t="s">
        <v>36</v>
      </c>
      <c r="B15" s="31" t="s">
        <v>121</v>
      </c>
      <c r="C15" s="31" t="s">
        <v>122</v>
      </c>
      <c r="D15" s="31" t="s">
        <v>123</v>
      </c>
      <c r="E15" s="26">
        <v>0.6</v>
      </c>
      <c r="F15" s="31" t="s">
        <v>124</v>
      </c>
      <c r="G15" s="35">
        <v>3.55</v>
      </c>
      <c r="H15" s="31" t="s">
        <v>111</v>
      </c>
      <c r="I15" s="37"/>
      <c r="J15" s="19">
        <v>5.3938699999999997</v>
      </c>
      <c r="K15" s="19">
        <v>2.5</v>
      </c>
      <c r="L15" s="19">
        <v>1.1000209999999999</v>
      </c>
      <c r="M15" s="19">
        <v>1.1000209999999999</v>
      </c>
      <c r="N15" s="19">
        <v>0</v>
      </c>
      <c r="O15" s="33"/>
      <c r="P15" s="30" t="s">
        <v>104</v>
      </c>
      <c r="Q15" s="30" t="s">
        <v>125</v>
      </c>
      <c r="R15" s="30"/>
    </row>
    <row r="16" spans="1:18" s="34" customFormat="1" ht="40.700000000000003" customHeight="1">
      <c r="A16" s="30" t="s">
        <v>36</v>
      </c>
      <c r="B16" s="31" t="s">
        <v>126</v>
      </c>
      <c r="C16" s="31" t="s">
        <v>127</v>
      </c>
      <c r="D16" s="31" t="s">
        <v>60</v>
      </c>
      <c r="E16" s="26">
        <v>0.32</v>
      </c>
      <c r="F16" s="31" t="s">
        <v>128</v>
      </c>
      <c r="G16" s="35">
        <v>3.38</v>
      </c>
      <c r="H16" s="31" t="s">
        <v>44</v>
      </c>
      <c r="I16" s="37"/>
      <c r="J16" s="19">
        <v>18.667899999999999</v>
      </c>
      <c r="K16" s="19">
        <v>13.81443</v>
      </c>
      <c r="L16" s="19">
        <v>6.8534699999999997</v>
      </c>
      <c r="M16" s="19">
        <v>2.9999999999999997E-4</v>
      </c>
      <c r="N16" s="19">
        <v>0</v>
      </c>
      <c r="O16" s="33"/>
      <c r="P16" s="30" t="s">
        <v>104</v>
      </c>
      <c r="Q16" s="30" t="s">
        <v>129</v>
      </c>
      <c r="R16" s="30"/>
    </row>
    <row r="17" spans="1:18" s="34" customFormat="1" ht="40.700000000000003" customHeight="1">
      <c r="A17" s="30" t="s">
        <v>36</v>
      </c>
      <c r="B17" s="31" t="s">
        <v>130</v>
      </c>
      <c r="C17" s="31" t="s">
        <v>131</v>
      </c>
      <c r="D17" s="31" t="s">
        <v>60</v>
      </c>
      <c r="E17" s="26">
        <v>1.4</v>
      </c>
      <c r="F17" s="31" t="s">
        <v>128</v>
      </c>
      <c r="G17" s="35">
        <v>3.67</v>
      </c>
      <c r="H17" s="31" t="s">
        <v>132</v>
      </c>
      <c r="I17" s="37"/>
      <c r="J17" s="19">
        <v>14.3931</v>
      </c>
      <c r="K17" s="19">
        <v>14.3931</v>
      </c>
      <c r="L17" s="19">
        <v>2.88</v>
      </c>
      <c r="M17" s="19">
        <v>2.8800000000000001E-4</v>
      </c>
      <c r="N17" s="19">
        <v>0</v>
      </c>
      <c r="O17" s="33"/>
      <c r="P17" s="30" t="s">
        <v>104</v>
      </c>
      <c r="Q17" s="30" t="s">
        <v>133</v>
      </c>
      <c r="R17" s="30"/>
    </row>
    <row r="18" spans="1:18" s="34" customFormat="1" ht="40.700000000000003" customHeight="1">
      <c r="A18" s="30" t="s">
        <v>36</v>
      </c>
      <c r="B18" s="31" t="s">
        <v>134</v>
      </c>
      <c r="C18" s="31" t="s">
        <v>135</v>
      </c>
      <c r="D18" s="31" t="s">
        <v>60</v>
      </c>
      <c r="E18" s="26">
        <v>1.6</v>
      </c>
      <c r="F18" s="31" t="s">
        <v>136</v>
      </c>
      <c r="G18" s="35">
        <v>3.38</v>
      </c>
      <c r="H18" s="31" t="s">
        <v>44</v>
      </c>
      <c r="I18" s="37"/>
      <c r="J18" s="19">
        <v>18.667899999999999</v>
      </c>
      <c r="K18" s="19">
        <v>13.81443</v>
      </c>
      <c r="L18" s="19">
        <v>6.8534699999999997</v>
      </c>
      <c r="M18" s="19">
        <v>2.9999999999999997E-4</v>
      </c>
      <c r="N18" s="19">
        <v>0</v>
      </c>
      <c r="O18" s="33"/>
      <c r="P18" s="30" t="s">
        <v>104</v>
      </c>
      <c r="Q18" s="30" t="s">
        <v>137</v>
      </c>
      <c r="R18" s="30"/>
    </row>
    <row r="19" spans="1:18" s="34" customFormat="1" ht="40.700000000000003" customHeight="1">
      <c r="A19" s="30" t="s">
        <v>36</v>
      </c>
      <c r="B19" s="31" t="s">
        <v>138</v>
      </c>
      <c r="C19" s="31" t="s">
        <v>139</v>
      </c>
      <c r="D19" s="31" t="s">
        <v>123</v>
      </c>
      <c r="E19" s="26">
        <v>1.91</v>
      </c>
      <c r="F19" s="31" t="s">
        <v>140</v>
      </c>
      <c r="G19" s="35">
        <v>3.82</v>
      </c>
      <c r="H19" s="31" t="s">
        <v>132</v>
      </c>
      <c r="I19" s="37"/>
      <c r="J19" s="19">
        <v>49.394154999999998</v>
      </c>
      <c r="K19" s="19">
        <v>32.854686999999998</v>
      </c>
      <c r="L19" s="19">
        <v>12.009000009999999</v>
      </c>
      <c r="M19" s="19">
        <v>12.009</v>
      </c>
      <c r="N19" s="19">
        <v>0</v>
      </c>
      <c r="O19" s="33"/>
      <c r="P19" s="30" t="s">
        <v>104</v>
      </c>
      <c r="Q19" s="30" t="s">
        <v>141</v>
      </c>
      <c r="R19" s="30"/>
    </row>
    <row r="20" spans="1:18" s="34" customFormat="1" ht="40.700000000000003" customHeight="1">
      <c r="A20" s="30" t="s">
        <v>36</v>
      </c>
      <c r="B20" s="31" t="s">
        <v>142</v>
      </c>
      <c r="C20" s="31" t="s">
        <v>143</v>
      </c>
      <c r="D20" s="31" t="s">
        <v>123</v>
      </c>
      <c r="E20" s="26">
        <v>4.6100000000000003</v>
      </c>
      <c r="F20" s="31" t="s">
        <v>124</v>
      </c>
      <c r="G20" s="35">
        <v>3.43</v>
      </c>
      <c r="H20" s="31" t="s">
        <v>132</v>
      </c>
      <c r="I20" s="37"/>
      <c r="J20" s="19">
        <v>49.393099999999997</v>
      </c>
      <c r="K20" s="19">
        <v>34.393099999999997</v>
      </c>
      <c r="L20" s="19">
        <v>9.0902880100000001</v>
      </c>
      <c r="M20" s="19">
        <v>9.0902879999999993</v>
      </c>
      <c r="N20" s="19">
        <v>0</v>
      </c>
      <c r="O20" s="33"/>
      <c r="P20" s="30" t="s">
        <v>104</v>
      </c>
      <c r="Q20" s="30" t="s">
        <v>144</v>
      </c>
      <c r="R20" s="30"/>
    </row>
    <row r="21" spans="1:18" s="34" customFormat="1" ht="40.700000000000003" customHeight="1">
      <c r="A21" s="30" t="s">
        <v>36</v>
      </c>
      <c r="B21" s="31" t="s">
        <v>145</v>
      </c>
      <c r="C21" s="31" t="s">
        <v>146</v>
      </c>
      <c r="D21" s="31" t="s">
        <v>123</v>
      </c>
      <c r="E21" s="26">
        <v>0.08</v>
      </c>
      <c r="F21" s="31" t="s">
        <v>124</v>
      </c>
      <c r="G21" s="35">
        <v>2.93</v>
      </c>
      <c r="H21" s="31" t="s">
        <v>44</v>
      </c>
      <c r="I21" s="37"/>
      <c r="J21" s="19">
        <v>18.667899999999999</v>
      </c>
      <c r="K21" s="19">
        <v>13.81443</v>
      </c>
      <c r="L21" s="19">
        <v>6.8534699999999997</v>
      </c>
      <c r="M21" s="19">
        <v>2.9999999999999997E-4</v>
      </c>
      <c r="N21" s="19">
        <v>0</v>
      </c>
      <c r="O21" s="33"/>
      <c r="P21" s="30" t="s">
        <v>104</v>
      </c>
      <c r="Q21" s="30" t="s">
        <v>148</v>
      </c>
      <c r="R21" s="30"/>
    </row>
    <row r="22" spans="1:18" s="34" customFormat="1" ht="40.700000000000003" customHeight="1">
      <c r="A22" s="30" t="s">
        <v>36</v>
      </c>
      <c r="B22" s="31" t="s">
        <v>149</v>
      </c>
      <c r="C22" s="31" t="s">
        <v>150</v>
      </c>
      <c r="D22" s="31" t="s">
        <v>123</v>
      </c>
      <c r="E22" s="26">
        <v>1.2</v>
      </c>
      <c r="F22" s="31" t="s">
        <v>140</v>
      </c>
      <c r="G22" s="35">
        <v>4.07</v>
      </c>
      <c r="H22" s="31" t="s">
        <v>151</v>
      </c>
      <c r="I22" s="37"/>
      <c r="J22" s="19">
        <v>1.5</v>
      </c>
      <c r="K22" s="19">
        <v>1.2</v>
      </c>
      <c r="L22" s="19">
        <v>1.21</v>
      </c>
      <c r="M22" s="19">
        <v>1.2E-4</v>
      </c>
      <c r="N22" s="19">
        <v>0</v>
      </c>
      <c r="O22" s="33"/>
      <c r="P22" s="30" t="s">
        <v>104</v>
      </c>
      <c r="Q22" s="30" t="s">
        <v>152</v>
      </c>
      <c r="R22" s="30"/>
    </row>
    <row r="23" spans="1:18" s="34" customFormat="1" ht="40.700000000000003" customHeight="1">
      <c r="A23" s="30" t="s">
        <v>36</v>
      </c>
      <c r="B23" s="31" t="s">
        <v>153</v>
      </c>
      <c r="C23" s="31" t="s">
        <v>154</v>
      </c>
      <c r="D23" s="31" t="s">
        <v>123</v>
      </c>
      <c r="E23" s="26">
        <v>1</v>
      </c>
      <c r="F23" s="31" t="s">
        <v>140</v>
      </c>
      <c r="G23" s="35">
        <v>3.37</v>
      </c>
      <c r="H23" s="31" t="s">
        <v>44</v>
      </c>
      <c r="I23" s="37"/>
      <c r="J23" s="19">
        <v>18.667899999999999</v>
      </c>
      <c r="K23" s="19">
        <v>13.81443</v>
      </c>
      <c r="L23" s="19">
        <v>6.8534699999999997</v>
      </c>
      <c r="M23" s="19">
        <v>2.9999999999999997E-4</v>
      </c>
      <c r="N23" s="19">
        <v>0</v>
      </c>
      <c r="O23" s="33"/>
      <c r="P23" s="30" t="s">
        <v>104</v>
      </c>
      <c r="Q23" s="30" t="s">
        <v>155</v>
      </c>
      <c r="R23" s="30"/>
    </row>
    <row r="24" spans="1:18" s="34" customFormat="1" ht="40.700000000000003" customHeight="1">
      <c r="A24" s="30" t="s">
        <v>36</v>
      </c>
      <c r="B24" s="31" t="s">
        <v>156</v>
      </c>
      <c r="C24" s="31" t="s">
        <v>157</v>
      </c>
      <c r="D24" s="31" t="s">
        <v>123</v>
      </c>
      <c r="E24" s="26">
        <v>1.05</v>
      </c>
      <c r="F24" s="31" t="s">
        <v>124</v>
      </c>
      <c r="G24" s="35">
        <v>2.93</v>
      </c>
      <c r="H24" s="31" t="s">
        <v>44</v>
      </c>
      <c r="I24" s="37"/>
      <c r="J24" s="19">
        <v>6.9328010000000004</v>
      </c>
      <c r="K24" s="19">
        <v>3.05</v>
      </c>
      <c r="L24" s="19">
        <v>2.750362</v>
      </c>
      <c r="M24" s="19">
        <v>2.7500000000000002E-4</v>
      </c>
      <c r="N24" s="19">
        <v>0</v>
      </c>
      <c r="O24" s="33"/>
      <c r="P24" s="30" t="s">
        <v>104</v>
      </c>
      <c r="Q24" s="30" t="s">
        <v>158</v>
      </c>
      <c r="R24" s="30"/>
    </row>
    <row r="25" spans="1:18" s="34" customFormat="1" ht="40.700000000000003" customHeight="1">
      <c r="A25" s="30" t="s">
        <v>36</v>
      </c>
      <c r="B25" s="31" t="s">
        <v>159</v>
      </c>
      <c r="C25" s="31" t="s">
        <v>160</v>
      </c>
      <c r="D25" s="31" t="s">
        <v>60</v>
      </c>
      <c r="E25" s="26">
        <v>1</v>
      </c>
      <c r="F25" s="31" t="s">
        <v>136</v>
      </c>
      <c r="G25" s="35">
        <v>3.38</v>
      </c>
      <c r="H25" s="31" t="s">
        <v>44</v>
      </c>
      <c r="I25" s="37"/>
      <c r="J25" s="19">
        <v>5.5328010000000001</v>
      </c>
      <c r="K25" s="19">
        <v>2.75</v>
      </c>
      <c r="L25" s="19">
        <v>2.7502789999999999</v>
      </c>
      <c r="M25" s="19">
        <v>2.7500000000000002E-4</v>
      </c>
      <c r="N25" s="19">
        <v>0</v>
      </c>
      <c r="O25" s="33"/>
      <c r="P25" s="30" t="s">
        <v>104</v>
      </c>
      <c r="Q25" s="30" t="s">
        <v>161</v>
      </c>
      <c r="R25" s="30"/>
    </row>
    <row r="26" spans="1:18" ht="40.700000000000003" customHeight="1">
      <c r="A26" s="1" t="s">
        <v>36</v>
      </c>
      <c r="B26" s="6" t="s">
        <v>188</v>
      </c>
      <c r="C26" s="6" t="s">
        <v>189</v>
      </c>
      <c r="D26" s="6" t="s">
        <v>123</v>
      </c>
      <c r="E26" s="7">
        <v>0.25</v>
      </c>
      <c r="F26" s="6" t="s">
        <v>190</v>
      </c>
      <c r="G26" s="8" t="s">
        <v>191</v>
      </c>
      <c r="H26" s="6" t="s">
        <v>44</v>
      </c>
      <c r="I26" s="37"/>
      <c r="J26" s="9">
        <v>0.88</v>
      </c>
      <c r="K26" s="9">
        <v>0.5</v>
      </c>
      <c r="L26" s="9">
        <v>0.25</v>
      </c>
      <c r="M26" s="9">
        <v>0.25</v>
      </c>
      <c r="N26" s="9">
        <v>0</v>
      </c>
      <c r="O26" s="10"/>
      <c r="P26" s="1" t="s">
        <v>185</v>
      </c>
      <c r="Q26" s="1" t="s">
        <v>192</v>
      </c>
      <c r="R26" s="1"/>
    </row>
    <row r="27" spans="1:18" ht="40.700000000000003" customHeight="1">
      <c r="A27" s="1" t="s">
        <v>36</v>
      </c>
      <c r="B27" s="6" t="s">
        <v>193</v>
      </c>
      <c r="C27" s="6" t="s">
        <v>194</v>
      </c>
      <c r="D27" s="6" t="s">
        <v>123</v>
      </c>
      <c r="E27" s="7">
        <v>0.5</v>
      </c>
      <c r="F27" s="6" t="s">
        <v>195</v>
      </c>
      <c r="G27" s="8" t="s">
        <v>73</v>
      </c>
      <c r="H27" s="6" t="s">
        <v>111</v>
      </c>
      <c r="I27" s="37"/>
      <c r="J27" s="9">
        <v>5.3938699999999997</v>
      </c>
      <c r="K27" s="9">
        <v>2.5</v>
      </c>
      <c r="L27" s="9">
        <v>0.5</v>
      </c>
      <c r="M27" s="9">
        <v>0.5</v>
      </c>
      <c r="N27" s="9">
        <v>0</v>
      </c>
      <c r="O27" s="10"/>
      <c r="P27" s="1" t="s">
        <v>185</v>
      </c>
      <c r="Q27" s="1" t="s">
        <v>196</v>
      </c>
      <c r="R27" s="1"/>
    </row>
    <row r="28" spans="1:18" ht="40.700000000000003" customHeight="1">
      <c r="A28" s="1" t="s">
        <v>36</v>
      </c>
      <c r="B28" s="6" t="s">
        <v>197</v>
      </c>
      <c r="C28" s="6" t="s">
        <v>198</v>
      </c>
      <c r="D28" s="6" t="s">
        <v>123</v>
      </c>
      <c r="E28" s="7">
        <v>0.15</v>
      </c>
      <c r="F28" s="6" t="s">
        <v>199</v>
      </c>
      <c r="G28" s="8" t="s">
        <v>200</v>
      </c>
      <c r="H28" s="6" t="s">
        <v>132</v>
      </c>
      <c r="I28" s="37"/>
      <c r="J28" s="9">
        <v>18.221022000000001</v>
      </c>
      <c r="K28" s="9">
        <v>13.433476000000001</v>
      </c>
      <c r="L28" s="9">
        <v>0.15</v>
      </c>
      <c r="M28" s="9">
        <v>0.15</v>
      </c>
      <c r="N28" s="9">
        <v>0</v>
      </c>
      <c r="O28" s="10"/>
      <c r="P28" s="1" t="s">
        <v>166</v>
      </c>
      <c r="Q28" s="1" t="s">
        <v>201</v>
      </c>
      <c r="R28" s="1"/>
    </row>
    <row r="29" spans="1:18" ht="40.700000000000003" customHeight="1">
      <c r="A29" s="1" t="s">
        <v>36</v>
      </c>
      <c r="B29" s="6" t="s">
        <v>202</v>
      </c>
      <c r="C29" s="6" t="s">
        <v>203</v>
      </c>
      <c r="D29" s="6" t="s">
        <v>123</v>
      </c>
      <c r="E29" s="7">
        <v>1.46</v>
      </c>
      <c r="F29" s="6" t="s">
        <v>204</v>
      </c>
      <c r="G29" s="8" t="s">
        <v>205</v>
      </c>
      <c r="H29" s="6" t="s">
        <v>132</v>
      </c>
      <c r="I29" s="37"/>
      <c r="J29" s="9">
        <v>35</v>
      </c>
      <c r="K29" s="9">
        <v>20</v>
      </c>
      <c r="L29" s="9">
        <v>1.46</v>
      </c>
      <c r="M29" s="9">
        <v>1.46</v>
      </c>
      <c r="N29" s="9">
        <v>0</v>
      </c>
      <c r="O29" s="10"/>
      <c r="P29" s="1" t="s">
        <v>185</v>
      </c>
      <c r="Q29" s="1" t="s">
        <v>206</v>
      </c>
      <c r="R29" s="1"/>
    </row>
    <row r="30" spans="1:18" ht="40.700000000000003" customHeight="1">
      <c r="A30" s="1" t="s">
        <v>36</v>
      </c>
      <c r="B30" s="6" t="s">
        <v>207</v>
      </c>
      <c r="C30" s="6" t="s">
        <v>208</v>
      </c>
      <c r="D30" s="6" t="s">
        <v>123</v>
      </c>
      <c r="E30" s="7">
        <v>1.9339999999999999</v>
      </c>
      <c r="F30" s="6" t="s">
        <v>209</v>
      </c>
      <c r="G30" s="8" t="s">
        <v>210</v>
      </c>
      <c r="H30" s="6" t="s">
        <v>132</v>
      </c>
      <c r="I30" s="37"/>
      <c r="J30" s="9">
        <v>20.601291</v>
      </c>
      <c r="K30" s="9">
        <v>14.248745</v>
      </c>
      <c r="L30" s="9">
        <v>1.9339999999999999</v>
      </c>
      <c r="M30" s="9">
        <v>1.9339999999999999</v>
      </c>
      <c r="N30" s="9">
        <v>0</v>
      </c>
      <c r="O30" s="10"/>
      <c r="P30" s="1" t="s">
        <v>166</v>
      </c>
      <c r="Q30" s="1" t="s">
        <v>211</v>
      </c>
      <c r="R30" s="1"/>
    </row>
    <row r="31" spans="1:18" ht="40.700000000000003" customHeight="1">
      <c r="A31" s="1" t="s">
        <v>36</v>
      </c>
      <c r="B31" s="6" t="s">
        <v>212</v>
      </c>
      <c r="C31" s="6" t="s">
        <v>213</v>
      </c>
      <c r="D31" s="6" t="s">
        <v>123</v>
      </c>
      <c r="E31" s="7">
        <v>0.3</v>
      </c>
      <c r="F31" s="6" t="s">
        <v>167</v>
      </c>
      <c r="G31" s="8" t="s">
        <v>177</v>
      </c>
      <c r="H31" s="6" t="s">
        <v>132</v>
      </c>
      <c r="I31" s="37"/>
      <c r="J31" s="9">
        <v>14.393155</v>
      </c>
      <c r="K31" s="9">
        <v>11.5146</v>
      </c>
      <c r="L31" s="9">
        <v>0.3</v>
      </c>
      <c r="M31" s="9">
        <v>0.3</v>
      </c>
      <c r="N31" s="9">
        <v>0</v>
      </c>
      <c r="O31" s="10"/>
      <c r="P31" s="1" t="s">
        <v>166</v>
      </c>
      <c r="Q31" s="1" t="s">
        <v>214</v>
      </c>
      <c r="R31" s="1"/>
    </row>
    <row r="32" spans="1:18" ht="40.700000000000003" customHeight="1">
      <c r="A32" s="1" t="s">
        <v>36</v>
      </c>
      <c r="B32" s="6" t="s">
        <v>215</v>
      </c>
      <c r="C32" s="6" t="s">
        <v>216</v>
      </c>
      <c r="D32" s="6" t="s">
        <v>123</v>
      </c>
      <c r="E32" s="7">
        <v>0.56599999999999995</v>
      </c>
      <c r="F32" s="6" t="s">
        <v>217</v>
      </c>
      <c r="G32" s="8" t="s">
        <v>147</v>
      </c>
      <c r="H32" s="6" t="s">
        <v>132</v>
      </c>
      <c r="I32" s="37"/>
      <c r="J32" s="9">
        <v>17.76501</v>
      </c>
      <c r="K32" s="9">
        <v>12.751455</v>
      </c>
      <c r="L32" s="9">
        <v>0.56599999999999995</v>
      </c>
      <c r="M32" s="9">
        <v>0.56599999999999995</v>
      </c>
      <c r="N32" s="9">
        <v>0</v>
      </c>
      <c r="O32" s="10"/>
      <c r="P32" s="1" t="s">
        <v>166</v>
      </c>
      <c r="Q32" s="1" t="s">
        <v>218</v>
      </c>
      <c r="R32" s="1"/>
    </row>
    <row r="33" spans="1:18" ht="40.700000000000003" customHeight="1">
      <c r="A33" s="1" t="s">
        <v>36</v>
      </c>
      <c r="B33" s="6" t="s">
        <v>219</v>
      </c>
      <c r="C33" s="6" t="s">
        <v>220</v>
      </c>
      <c r="D33" s="6" t="s">
        <v>123</v>
      </c>
      <c r="E33" s="7">
        <v>1.5</v>
      </c>
      <c r="F33" s="6" t="s">
        <v>221</v>
      </c>
      <c r="G33" s="8" t="s">
        <v>106</v>
      </c>
      <c r="H33" s="6" t="s">
        <v>132</v>
      </c>
      <c r="I33" s="37"/>
      <c r="J33" s="9">
        <v>14.393155</v>
      </c>
      <c r="K33" s="9">
        <v>11.5146</v>
      </c>
      <c r="L33" s="9">
        <v>1.5</v>
      </c>
      <c r="M33" s="9">
        <v>1.5</v>
      </c>
      <c r="N33" s="9">
        <v>0</v>
      </c>
      <c r="O33" s="10"/>
      <c r="P33" s="1" t="s">
        <v>185</v>
      </c>
      <c r="Q33" s="1" t="s">
        <v>222</v>
      </c>
      <c r="R33" s="1"/>
    </row>
    <row r="34" spans="1:18" ht="40.700000000000003" customHeight="1">
      <c r="A34" s="1" t="s">
        <v>36</v>
      </c>
      <c r="B34" s="6" t="s">
        <v>223</v>
      </c>
      <c r="C34" s="6" t="s">
        <v>224</v>
      </c>
      <c r="D34" s="6" t="s">
        <v>123</v>
      </c>
      <c r="E34" s="7">
        <v>0.39</v>
      </c>
      <c r="F34" s="6" t="s">
        <v>225</v>
      </c>
      <c r="G34" s="8" t="s">
        <v>226</v>
      </c>
      <c r="H34" s="6" t="s">
        <v>132</v>
      </c>
      <c r="I34" s="37"/>
      <c r="J34" s="9">
        <v>2.85</v>
      </c>
      <c r="K34" s="9">
        <v>1</v>
      </c>
      <c r="L34" s="9">
        <v>0.39</v>
      </c>
      <c r="M34" s="9">
        <v>0.39</v>
      </c>
      <c r="N34" s="9">
        <v>0</v>
      </c>
      <c r="O34" s="10"/>
      <c r="P34" s="1" t="s">
        <v>166</v>
      </c>
      <c r="Q34" s="1" t="s">
        <v>227</v>
      </c>
      <c r="R34" s="1"/>
    </row>
    <row r="35" spans="1:18" ht="40.700000000000003" customHeight="1">
      <c r="A35" s="1" t="s">
        <v>36</v>
      </c>
      <c r="B35" s="6" t="s">
        <v>228</v>
      </c>
      <c r="C35" s="6" t="s">
        <v>229</v>
      </c>
      <c r="D35" s="6" t="s">
        <v>123</v>
      </c>
      <c r="E35" s="7">
        <v>3.63</v>
      </c>
      <c r="F35" s="6" t="s">
        <v>190</v>
      </c>
      <c r="G35" s="8" t="s">
        <v>230</v>
      </c>
      <c r="H35" s="6" t="s">
        <v>132</v>
      </c>
      <c r="I35" s="37"/>
      <c r="J35" s="9">
        <v>35</v>
      </c>
      <c r="K35" s="9">
        <v>20</v>
      </c>
      <c r="L35" s="9">
        <v>3.63</v>
      </c>
      <c r="M35" s="9">
        <v>3.63</v>
      </c>
      <c r="N35" s="9">
        <v>0</v>
      </c>
      <c r="O35" s="10"/>
      <c r="P35" s="1" t="s">
        <v>185</v>
      </c>
      <c r="Q35" s="1" t="s">
        <v>231</v>
      </c>
      <c r="R35" s="1"/>
    </row>
    <row r="36" spans="1:18" ht="40.700000000000003" customHeight="1">
      <c r="A36" s="1" t="s">
        <v>36</v>
      </c>
      <c r="B36" s="6" t="s">
        <v>232</v>
      </c>
      <c r="C36" s="6" t="s">
        <v>233</v>
      </c>
      <c r="D36" s="6" t="s">
        <v>123</v>
      </c>
      <c r="E36" s="7">
        <v>0.15</v>
      </c>
      <c r="F36" s="6" t="s">
        <v>234</v>
      </c>
      <c r="G36" s="8" t="s">
        <v>210</v>
      </c>
      <c r="H36" s="6" t="s">
        <v>44</v>
      </c>
      <c r="I36" s="37"/>
      <c r="J36" s="9">
        <v>0.88</v>
      </c>
      <c r="K36" s="9">
        <v>0.5</v>
      </c>
      <c r="L36" s="9">
        <v>0.15</v>
      </c>
      <c r="M36" s="9">
        <v>0.15</v>
      </c>
      <c r="N36" s="9">
        <v>0</v>
      </c>
      <c r="O36" s="10"/>
      <c r="P36" s="1" t="s">
        <v>185</v>
      </c>
      <c r="Q36" s="1" t="s">
        <v>235</v>
      </c>
      <c r="R36" s="1"/>
    </row>
    <row r="37" spans="1:18" ht="14.25" customHeight="1">
      <c r="B37" s="38" t="s">
        <v>82</v>
      </c>
      <c r="C37" s="38"/>
      <c r="D37" s="38"/>
      <c r="E37" s="38"/>
      <c r="F37" s="38"/>
      <c r="G37" s="38"/>
      <c r="H37" s="38"/>
      <c r="I37" s="38"/>
      <c r="J37" s="38"/>
      <c r="K37" s="38"/>
    </row>
    <row r="38" spans="1:18">
      <c r="I38" s="37"/>
    </row>
    <row r="39" spans="1:18">
      <c r="I39" s="37"/>
    </row>
    <row r="40" spans="1:18">
      <c r="I40" s="37"/>
    </row>
    <row r="41" spans="1:18">
      <c r="I41" s="37"/>
    </row>
    <row r="42" spans="1:18">
      <c r="I42" s="37"/>
    </row>
    <row r="43" spans="1:18">
      <c r="I43" s="37"/>
    </row>
    <row r="44" spans="1:18">
      <c r="I44" s="37"/>
    </row>
    <row r="45" spans="1:18">
      <c r="I45" s="37"/>
    </row>
    <row r="46" spans="1:18">
      <c r="I46" s="37"/>
    </row>
    <row r="47" spans="1:18">
      <c r="I47" s="37"/>
    </row>
    <row r="48" spans="1:18">
      <c r="I48" s="37"/>
    </row>
    <row r="49" spans="9:9">
      <c r="I49" s="37"/>
    </row>
    <row r="50" spans="9:9">
      <c r="I50" s="37"/>
    </row>
    <row r="51" spans="9:9">
      <c r="I51" s="37"/>
    </row>
    <row r="52" spans="9:9">
      <c r="I52" s="37"/>
    </row>
    <row r="53" spans="9:9">
      <c r="I53" s="37"/>
    </row>
    <row r="54" spans="9:9">
      <c r="I54" s="37"/>
    </row>
    <row r="55" spans="9:9">
      <c r="I55" s="37"/>
    </row>
    <row r="56" spans="9:9">
      <c r="I56" s="37"/>
    </row>
    <row r="57" spans="9:9">
      <c r="I57" s="37"/>
    </row>
    <row r="58" spans="9:9">
      <c r="I58" s="37"/>
    </row>
    <row r="59" spans="9:9">
      <c r="I59" s="37"/>
    </row>
    <row r="60" spans="9:9">
      <c r="I60" s="37"/>
    </row>
    <row r="61" spans="9:9">
      <c r="I61" s="37"/>
    </row>
    <row r="62" spans="9:9">
      <c r="I62" s="37"/>
    </row>
  </sheetData>
  <mergeCells count="8">
    <mergeCell ref="B37:K37"/>
    <mergeCell ref="B5:O5"/>
    <mergeCell ref="C7:H7"/>
    <mergeCell ref="J7:K7"/>
    <mergeCell ref="L7:M7"/>
    <mergeCell ref="N7:N8"/>
    <mergeCell ref="O7:O8"/>
    <mergeCell ref="I7:I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ySplit="8" topLeftCell="A9" activePane="bottomLeft" state="frozen"/>
      <selection pane="bottomLeft" activeCell="D38" sqref="D38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29.5" customWidth="1"/>
    <col min="6" max="6" width="22.875" customWidth="1"/>
    <col min="7" max="8" width="9" hidden="1"/>
    <col min="9" max="9" width="9.75" customWidth="1"/>
  </cols>
  <sheetData>
    <row r="1" spans="1:10" ht="22.5" hidden="1">
      <c r="A1" s="1">
        <v>0</v>
      </c>
      <c r="B1" s="1" t="s">
        <v>83</v>
      </c>
      <c r="C1" s="1" t="s">
        <v>84</v>
      </c>
    </row>
    <row r="2" spans="1:10" hidden="1">
      <c r="A2" s="1">
        <v>0</v>
      </c>
      <c r="B2" s="1" t="s">
        <v>3</v>
      </c>
      <c r="C2" s="1" t="s">
        <v>4</v>
      </c>
      <c r="D2" s="1" t="s">
        <v>5</v>
      </c>
      <c r="E2" s="1" t="s">
        <v>85</v>
      </c>
      <c r="F2" s="1" t="s">
        <v>86</v>
      </c>
      <c r="G2" s="1" t="s">
        <v>7</v>
      </c>
    </row>
    <row r="3" spans="1:10" hidden="1">
      <c r="A3" s="1">
        <v>0</v>
      </c>
      <c r="C3" s="1" t="s">
        <v>8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90</v>
      </c>
    </row>
    <row r="4" spans="1:10" ht="14.25" customHeight="1">
      <c r="A4" s="1">
        <v>0</v>
      </c>
      <c r="B4" s="1" t="s">
        <v>91</v>
      </c>
    </row>
    <row r="5" spans="1:10" ht="27.95" customHeight="1">
      <c r="A5" s="1">
        <v>0</v>
      </c>
      <c r="B5" s="39" t="s">
        <v>244</v>
      </c>
      <c r="C5" s="39"/>
      <c r="D5" s="39"/>
      <c r="E5" s="39"/>
      <c r="F5" s="39"/>
    </row>
    <row r="6" spans="1:10" ht="14.25" customHeight="1">
      <c r="A6" s="1">
        <v>0</v>
      </c>
      <c r="F6" s="11" t="s">
        <v>23</v>
      </c>
    </row>
    <row r="7" spans="1:10" ht="19.899999999999999" customHeight="1">
      <c r="A7" s="1">
        <v>0</v>
      </c>
      <c r="B7" s="45" t="s">
        <v>92</v>
      </c>
      <c r="C7" s="46" t="s">
        <v>241</v>
      </c>
      <c r="D7" s="46"/>
      <c r="E7" s="47" t="s">
        <v>242</v>
      </c>
      <c r="F7" s="47"/>
    </row>
    <row r="8" spans="1:10" ht="19.899999999999999" customHeight="1">
      <c r="A8" s="1">
        <v>0</v>
      </c>
      <c r="B8" s="45"/>
      <c r="C8" s="5" t="s">
        <v>28</v>
      </c>
      <c r="D8" s="5" t="s">
        <v>93</v>
      </c>
      <c r="E8" s="28" t="s">
        <v>94</v>
      </c>
      <c r="F8" s="29" t="s">
        <v>93</v>
      </c>
    </row>
    <row r="9" spans="1:10" ht="17.25" customHeight="1">
      <c r="A9" s="1">
        <v>0</v>
      </c>
      <c r="B9" s="13" t="s">
        <v>95</v>
      </c>
      <c r="C9" s="14"/>
      <c r="D9" s="7">
        <f>SUM(D10:D18)</f>
        <v>3.1601000000000004</v>
      </c>
      <c r="E9" s="27"/>
      <c r="F9" s="23">
        <f>SUM(F10:F13)</f>
        <v>3.1604999999999999</v>
      </c>
    </row>
    <row r="10" spans="1:10" ht="17.25" customHeight="1">
      <c r="A10" s="1" t="s">
        <v>36</v>
      </c>
      <c r="B10" s="15">
        <v>1</v>
      </c>
      <c r="C10" s="16" t="s">
        <v>113</v>
      </c>
      <c r="D10" s="17">
        <v>0.65200000000000002</v>
      </c>
      <c r="E10" s="22" t="s">
        <v>162</v>
      </c>
      <c r="F10" s="23">
        <v>0.48139999999999999</v>
      </c>
      <c r="G10" s="1" t="s">
        <v>96</v>
      </c>
      <c r="H10" s="1" t="s">
        <v>96</v>
      </c>
    </row>
    <row r="11" spans="1:10" ht="17.25" customHeight="1">
      <c r="A11" s="1" t="s">
        <v>36</v>
      </c>
      <c r="B11" s="15">
        <v>2</v>
      </c>
      <c r="C11" s="16" t="s">
        <v>102</v>
      </c>
      <c r="D11" s="17">
        <v>0.39650000000000002</v>
      </c>
      <c r="E11" s="22" t="s">
        <v>163</v>
      </c>
      <c r="F11" s="23">
        <v>0.17649999999999999</v>
      </c>
      <c r="G11" s="1" t="s">
        <v>98</v>
      </c>
      <c r="H11" s="1" t="s">
        <v>98</v>
      </c>
    </row>
    <row r="12" spans="1:10" ht="17.25" customHeight="1">
      <c r="A12" s="1" t="s">
        <v>36</v>
      </c>
      <c r="B12" s="15">
        <v>3</v>
      </c>
      <c r="C12" s="16" t="s">
        <v>118</v>
      </c>
      <c r="D12" s="17">
        <v>0.86</v>
      </c>
      <c r="E12" s="22" t="s">
        <v>236</v>
      </c>
      <c r="F12" s="23">
        <f>1.51+0.99</f>
        <v>2.5</v>
      </c>
      <c r="G12" s="1" t="s">
        <v>100</v>
      </c>
      <c r="H12" s="1" t="s">
        <v>100</v>
      </c>
    </row>
    <row r="13" spans="1:10" ht="17.25" customHeight="1">
      <c r="A13" s="1" t="s">
        <v>36</v>
      </c>
      <c r="B13" s="15">
        <v>4</v>
      </c>
      <c r="C13" s="16" t="s">
        <v>108</v>
      </c>
      <c r="D13" s="17">
        <v>0.26140000000000002</v>
      </c>
      <c r="E13" s="22" t="s">
        <v>99</v>
      </c>
      <c r="F13" s="23">
        <v>2.5999999999999999E-3</v>
      </c>
      <c r="G13" s="1"/>
      <c r="H13" s="1"/>
    </row>
    <row r="14" spans="1:10">
      <c r="B14" s="15">
        <v>5</v>
      </c>
      <c r="C14" s="16" t="s">
        <v>179</v>
      </c>
      <c r="D14" s="17">
        <v>0.52359999999999995</v>
      </c>
      <c r="E14" s="24"/>
      <c r="F14" s="23"/>
      <c r="I14" s="25"/>
      <c r="J14" s="25"/>
    </row>
    <row r="15" spans="1:10">
      <c r="B15" s="15">
        <v>6</v>
      </c>
      <c r="C15" s="16" t="s">
        <v>174</v>
      </c>
      <c r="D15" s="17">
        <v>7.7799999999999994E-2</v>
      </c>
      <c r="E15" s="22"/>
      <c r="F15" s="23"/>
      <c r="I15" s="25"/>
      <c r="J15" s="25"/>
    </row>
    <row r="16" spans="1:10">
      <c r="B16" s="15">
        <v>7</v>
      </c>
      <c r="C16" s="16" t="s">
        <v>170</v>
      </c>
      <c r="D16" s="17">
        <v>0.29399999999999998</v>
      </c>
      <c r="E16" s="22"/>
      <c r="F16" s="23"/>
    </row>
    <row r="17" spans="2:6">
      <c r="B17" s="15">
        <v>8</v>
      </c>
      <c r="C17" s="16" t="s">
        <v>164</v>
      </c>
      <c r="D17" s="17">
        <v>9.2200000000000004E-2</v>
      </c>
      <c r="E17" s="22"/>
      <c r="F17" s="23"/>
    </row>
    <row r="18" spans="2:6">
      <c r="B18" s="15">
        <v>9</v>
      </c>
      <c r="C18" s="16" t="s">
        <v>183</v>
      </c>
      <c r="D18" s="17">
        <v>2.5999999999999999E-3</v>
      </c>
      <c r="E18" s="24"/>
      <c r="F18" s="24"/>
    </row>
  </sheetData>
  <mergeCells count="4">
    <mergeCell ref="B5:F5"/>
    <mergeCell ref="B7:B8"/>
    <mergeCell ref="C7:D7"/>
    <mergeCell ref="E7:F7"/>
  </mergeCells>
  <phoneticPr fontId="5" type="noConversion"/>
  <pageMargins left="0.75" right="0.75" top="0.26899999380111694" bottom="0.2689999938011169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B4" workbookViewId="0">
      <selection activeCell="E15" sqref="E15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27.875" customWidth="1"/>
    <col min="6" max="6" width="21.625" customWidth="1"/>
    <col min="7" max="7" width="9" hidden="1"/>
    <col min="8" max="8" width="9.75" customWidth="1"/>
  </cols>
  <sheetData>
    <row r="1" spans="1:7" ht="22.5" hidden="1">
      <c r="A1" s="1">
        <v>0</v>
      </c>
      <c r="B1" s="1" t="s">
        <v>83</v>
      </c>
      <c r="C1" s="1" t="s">
        <v>101</v>
      </c>
    </row>
    <row r="2" spans="1:7" hidden="1">
      <c r="A2" s="1">
        <v>0</v>
      </c>
      <c r="B2" s="1" t="s">
        <v>3</v>
      </c>
      <c r="C2" s="1" t="s">
        <v>4</v>
      </c>
      <c r="D2" s="1" t="s">
        <v>5</v>
      </c>
      <c r="E2" s="1" t="s">
        <v>85</v>
      </c>
      <c r="F2" s="1" t="s">
        <v>86</v>
      </c>
      <c r="G2" s="1" t="s">
        <v>47</v>
      </c>
    </row>
    <row r="3" spans="1:7" hidden="1">
      <c r="A3" s="1">
        <v>0</v>
      </c>
      <c r="C3" s="1" t="s">
        <v>8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14.25" customHeight="1">
      <c r="A4" s="1">
        <v>0</v>
      </c>
      <c r="B4" s="1" t="s">
        <v>91</v>
      </c>
    </row>
    <row r="5" spans="1:7" ht="27.95" customHeight="1">
      <c r="A5" s="1">
        <v>0</v>
      </c>
      <c r="B5" s="39" t="s">
        <v>243</v>
      </c>
      <c r="C5" s="39"/>
      <c r="D5" s="39"/>
      <c r="E5" s="39"/>
      <c r="F5" s="39"/>
    </row>
    <row r="6" spans="1:7" ht="14.25" customHeight="1">
      <c r="A6" s="1">
        <v>0</v>
      </c>
      <c r="F6" s="11" t="s">
        <v>23</v>
      </c>
    </row>
    <row r="7" spans="1:7" ht="19.899999999999999" customHeight="1">
      <c r="A7" s="1">
        <v>0</v>
      </c>
      <c r="B7" s="45" t="s">
        <v>92</v>
      </c>
      <c r="C7" s="46" t="s">
        <v>239</v>
      </c>
      <c r="D7" s="46"/>
      <c r="E7" s="47" t="s">
        <v>240</v>
      </c>
      <c r="F7" s="47"/>
    </row>
    <row r="8" spans="1:7" ht="19.899999999999999" customHeight="1">
      <c r="A8" s="1">
        <v>0</v>
      </c>
      <c r="B8" s="45"/>
      <c r="C8" s="5" t="s">
        <v>28</v>
      </c>
      <c r="D8" s="5" t="s">
        <v>93</v>
      </c>
      <c r="E8" s="5" t="s">
        <v>94</v>
      </c>
      <c r="F8" s="12" t="s">
        <v>93</v>
      </c>
    </row>
    <row r="9" spans="1:7" ht="17.25" customHeight="1">
      <c r="A9" s="1">
        <v>0</v>
      </c>
      <c r="B9" s="13" t="s">
        <v>95</v>
      </c>
      <c r="C9" s="14"/>
      <c r="D9" s="7">
        <f>SUM(D10:D37)</f>
        <v>30.339999999999996</v>
      </c>
      <c r="E9" s="20"/>
      <c r="F9" s="21">
        <f>SUM(F10:F25)</f>
        <v>30.34</v>
      </c>
      <c r="G9" s="1"/>
    </row>
    <row r="10" spans="1:7" ht="40.700000000000003" customHeight="1">
      <c r="A10" s="1" t="s">
        <v>36</v>
      </c>
      <c r="B10" s="18">
        <v>1</v>
      </c>
      <c r="C10" s="16" t="s">
        <v>64</v>
      </c>
      <c r="D10" s="17">
        <v>1</v>
      </c>
      <c r="E10" s="22" t="s">
        <v>97</v>
      </c>
      <c r="F10" s="23">
        <v>19.510000000000002</v>
      </c>
      <c r="G10" s="1" t="s">
        <v>98</v>
      </c>
    </row>
    <row r="11" spans="1:7" ht="27.2" customHeight="1">
      <c r="A11" s="1" t="s">
        <v>36</v>
      </c>
      <c r="B11" s="18">
        <v>2</v>
      </c>
      <c r="C11" s="16" t="s">
        <v>53</v>
      </c>
      <c r="D11" s="17">
        <v>0.34</v>
      </c>
      <c r="E11" s="22" t="s">
        <v>237</v>
      </c>
      <c r="F11" s="23">
        <v>0.4</v>
      </c>
      <c r="G11" s="1"/>
    </row>
    <row r="12" spans="1:7" ht="27.2" customHeight="1">
      <c r="A12" s="1" t="s">
        <v>36</v>
      </c>
      <c r="B12" s="18">
        <v>3</v>
      </c>
      <c r="C12" s="16" t="s">
        <v>69</v>
      </c>
      <c r="D12" s="17">
        <v>0.3</v>
      </c>
      <c r="E12" s="22" t="s">
        <v>97</v>
      </c>
      <c r="F12" s="23">
        <v>0.5</v>
      </c>
      <c r="G12" s="1"/>
    </row>
    <row r="13" spans="1:7" ht="27.2" customHeight="1">
      <c r="A13" s="1" t="s">
        <v>36</v>
      </c>
      <c r="B13" s="18">
        <v>4</v>
      </c>
      <c r="C13" s="16" t="s">
        <v>78</v>
      </c>
      <c r="D13" s="17">
        <v>0.45</v>
      </c>
      <c r="E13" s="22" t="s">
        <v>238</v>
      </c>
      <c r="F13" s="23">
        <v>3.81</v>
      </c>
      <c r="G13" s="1"/>
    </row>
    <row r="14" spans="1:7" ht="40.700000000000003" customHeight="1">
      <c r="A14" s="1" t="s">
        <v>36</v>
      </c>
      <c r="B14" s="18">
        <v>5</v>
      </c>
      <c r="C14" s="16" t="s">
        <v>74</v>
      </c>
      <c r="D14" s="17">
        <v>1.95</v>
      </c>
      <c r="E14" s="22" t="s">
        <v>236</v>
      </c>
      <c r="F14" s="23">
        <v>6.12</v>
      </c>
      <c r="G14" s="1"/>
    </row>
    <row r="15" spans="1:7" ht="40.700000000000003" customHeight="1">
      <c r="A15" s="1" t="s">
        <v>36</v>
      </c>
      <c r="B15" s="18">
        <v>6</v>
      </c>
      <c r="C15" s="16" t="s">
        <v>58</v>
      </c>
      <c r="D15" s="17">
        <v>0.7</v>
      </c>
      <c r="E15" s="22"/>
      <c r="F15" s="23"/>
      <c r="G15" s="1"/>
    </row>
    <row r="16" spans="1:7" ht="40.700000000000003" customHeight="1">
      <c r="A16" s="1" t="s">
        <v>36</v>
      </c>
      <c r="B16" s="18">
        <v>7</v>
      </c>
      <c r="C16" s="16" t="s">
        <v>130</v>
      </c>
      <c r="D16" s="17">
        <v>1.4</v>
      </c>
      <c r="E16" s="24"/>
      <c r="F16" s="24"/>
      <c r="G16" s="1" t="s">
        <v>98</v>
      </c>
    </row>
    <row r="17" spans="1:7" ht="40.700000000000003" customHeight="1">
      <c r="A17" s="1" t="s">
        <v>36</v>
      </c>
      <c r="B17" s="18">
        <v>8</v>
      </c>
      <c r="C17" s="16" t="s">
        <v>159</v>
      </c>
      <c r="D17" s="17">
        <v>1</v>
      </c>
      <c r="E17" s="22"/>
      <c r="F17" s="23"/>
      <c r="G17" s="1"/>
    </row>
    <row r="18" spans="1:7" ht="40.700000000000003" customHeight="1">
      <c r="A18" s="1" t="s">
        <v>36</v>
      </c>
      <c r="B18" s="18">
        <v>9</v>
      </c>
      <c r="C18" s="16" t="s">
        <v>153</v>
      </c>
      <c r="D18" s="17">
        <v>1</v>
      </c>
      <c r="E18" s="22"/>
      <c r="F18" s="23"/>
      <c r="G18" s="1"/>
    </row>
    <row r="19" spans="1:7" ht="40.700000000000003" customHeight="1">
      <c r="A19" s="1" t="s">
        <v>36</v>
      </c>
      <c r="B19" s="18">
        <v>10</v>
      </c>
      <c r="C19" s="16" t="s">
        <v>121</v>
      </c>
      <c r="D19" s="17">
        <v>0.6</v>
      </c>
      <c r="E19" s="22"/>
      <c r="F19" s="23"/>
      <c r="G19" s="1"/>
    </row>
    <row r="20" spans="1:7" ht="27.2" customHeight="1">
      <c r="A20" s="1" t="s">
        <v>36</v>
      </c>
      <c r="B20" s="18">
        <v>11</v>
      </c>
      <c r="C20" s="16" t="s">
        <v>126</v>
      </c>
      <c r="D20" s="17">
        <v>0.32</v>
      </c>
      <c r="E20" s="22"/>
      <c r="F20" s="23"/>
      <c r="G20" s="1"/>
    </row>
    <row r="21" spans="1:7" ht="27.2" customHeight="1">
      <c r="A21" s="1" t="s">
        <v>36</v>
      </c>
      <c r="B21" s="18">
        <v>12</v>
      </c>
      <c r="C21" s="16" t="s">
        <v>156</v>
      </c>
      <c r="D21" s="17">
        <v>1.05</v>
      </c>
      <c r="E21" s="22"/>
      <c r="F21" s="23"/>
      <c r="G21" s="1"/>
    </row>
    <row r="22" spans="1:7" ht="27.2" customHeight="1">
      <c r="A22" s="1" t="s">
        <v>36</v>
      </c>
      <c r="B22" s="18">
        <v>13</v>
      </c>
      <c r="C22" s="16" t="s">
        <v>134</v>
      </c>
      <c r="D22" s="17">
        <v>1.6</v>
      </c>
      <c r="E22" s="22"/>
      <c r="F22" s="23"/>
      <c r="G22" s="1"/>
    </row>
    <row r="23" spans="1:7" ht="40.700000000000003" customHeight="1">
      <c r="A23" s="1" t="s">
        <v>36</v>
      </c>
      <c r="B23" s="18">
        <v>14</v>
      </c>
      <c r="C23" s="16" t="s">
        <v>149</v>
      </c>
      <c r="D23" s="17">
        <v>1.2</v>
      </c>
      <c r="E23" s="22"/>
      <c r="F23" s="23"/>
      <c r="G23" s="1"/>
    </row>
    <row r="24" spans="1:7" ht="40.700000000000003" customHeight="1">
      <c r="A24" s="1" t="s">
        <v>36</v>
      </c>
      <c r="B24" s="18">
        <v>15</v>
      </c>
      <c r="C24" s="16" t="s">
        <v>142</v>
      </c>
      <c r="D24" s="17">
        <v>4.6100000000000003</v>
      </c>
      <c r="E24" s="22"/>
      <c r="F24" s="23"/>
      <c r="G24" s="1"/>
    </row>
    <row r="25" spans="1:7" ht="40.700000000000003" customHeight="1">
      <c r="A25" s="1" t="s">
        <v>36</v>
      </c>
      <c r="B25" s="18">
        <v>16</v>
      </c>
      <c r="C25" s="16" t="s">
        <v>145</v>
      </c>
      <c r="D25" s="17">
        <v>0.08</v>
      </c>
      <c r="E25" s="22"/>
      <c r="F25" s="23"/>
      <c r="G25" s="1"/>
    </row>
    <row r="26" spans="1:7" ht="40.700000000000003" customHeight="1">
      <c r="A26" s="1" t="s">
        <v>36</v>
      </c>
      <c r="B26" s="18">
        <v>17</v>
      </c>
      <c r="C26" s="16" t="s">
        <v>138</v>
      </c>
      <c r="D26" s="17">
        <v>1.91</v>
      </c>
      <c r="G26" s="1"/>
    </row>
    <row r="27" spans="1:7" ht="40.5">
      <c r="B27" s="18">
        <v>18</v>
      </c>
      <c r="C27" s="16" t="s">
        <v>202</v>
      </c>
      <c r="D27" s="17">
        <v>1.46</v>
      </c>
    </row>
    <row r="28" spans="1:7" ht="40.5">
      <c r="B28" s="18">
        <v>19</v>
      </c>
      <c r="C28" s="16" t="s">
        <v>228</v>
      </c>
      <c r="D28" s="17">
        <v>3.63</v>
      </c>
    </row>
    <row r="29" spans="1:7" ht="40.5">
      <c r="B29" s="18">
        <v>20</v>
      </c>
      <c r="C29" s="16" t="s">
        <v>232</v>
      </c>
      <c r="D29" s="17">
        <v>0.15</v>
      </c>
    </row>
    <row r="30" spans="1:7" ht="40.5">
      <c r="B30" s="18">
        <v>21</v>
      </c>
      <c r="C30" s="16" t="s">
        <v>223</v>
      </c>
      <c r="D30" s="17">
        <v>0.39</v>
      </c>
    </row>
    <row r="31" spans="1:7" ht="40.5">
      <c r="B31" s="18">
        <v>22</v>
      </c>
      <c r="C31" s="16" t="s">
        <v>188</v>
      </c>
      <c r="D31" s="17">
        <v>0.25</v>
      </c>
    </row>
    <row r="32" spans="1:7" ht="27">
      <c r="B32" s="18">
        <v>23</v>
      </c>
      <c r="C32" s="16" t="s">
        <v>212</v>
      </c>
      <c r="D32" s="17">
        <v>0.3</v>
      </c>
    </row>
    <row r="33" spans="2:4" ht="27">
      <c r="B33" s="18">
        <v>24</v>
      </c>
      <c r="C33" s="16" t="s">
        <v>193</v>
      </c>
      <c r="D33" s="17">
        <v>0.5</v>
      </c>
    </row>
    <row r="34" spans="2:4" ht="40.5">
      <c r="B34" s="18">
        <v>25</v>
      </c>
      <c r="C34" s="16" t="s">
        <v>197</v>
      </c>
      <c r="D34" s="17">
        <v>0.15</v>
      </c>
    </row>
    <row r="35" spans="2:4" ht="40.5">
      <c r="B35" s="18">
        <v>26</v>
      </c>
      <c r="C35" s="16" t="s">
        <v>219</v>
      </c>
      <c r="D35" s="17">
        <v>1.5</v>
      </c>
    </row>
    <row r="36" spans="2:4" ht="40.5">
      <c r="B36" s="18">
        <v>27</v>
      </c>
      <c r="C36" s="16" t="s">
        <v>207</v>
      </c>
      <c r="D36" s="17">
        <v>1.9339999999999999</v>
      </c>
    </row>
    <row r="37" spans="2:4" ht="40.5">
      <c r="B37" s="18">
        <v>28</v>
      </c>
      <c r="C37" s="16" t="s">
        <v>215</v>
      </c>
      <c r="D37" s="17">
        <v>0.56599999999999995</v>
      </c>
    </row>
  </sheetData>
  <mergeCells count="4">
    <mergeCell ref="B5:F5"/>
    <mergeCell ref="B7:B8"/>
    <mergeCell ref="C7:D7"/>
    <mergeCell ref="E7:F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崔今</cp:lastModifiedBy>
  <dcterms:created xsi:type="dcterms:W3CDTF">2024-06-14T07:27:27Z</dcterms:created>
  <dcterms:modified xsi:type="dcterms:W3CDTF">2024-06-20T10:20:06Z</dcterms:modified>
</cp:coreProperties>
</file>