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90" windowWidth="28800" windowHeight="12375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6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_______________A01" localSheetId="14">#REF!</definedName>
    <definedName name="________________A01">#REF!</definedName>
    <definedName name="________________A08">'[1]A01-1'!$A$5:$C$36</definedName>
    <definedName name="_______________A01">#REF!</definedName>
    <definedName name="_______________A08">'[2]A01-1'!$A$5:$C$36</definedName>
    <definedName name="______________A01">#REF!</definedName>
    <definedName name="______________A08">'[3]A01-1'!$A$5:$C$36</definedName>
    <definedName name="_____________A01">#REF!</definedName>
    <definedName name="_____________A08">'[4]A01-1'!$A$5:$C$36</definedName>
    <definedName name="____________A01">#REF!</definedName>
    <definedName name="____________A08">'[5]A01-1'!$A$5:$C$36</definedName>
    <definedName name="____________qyc1234">#REF!</definedName>
    <definedName name="___________A01">#REF!</definedName>
    <definedName name="___________A08">'[5]A01-1'!$A$5:$C$36</definedName>
    <definedName name="___________qyc1234">#REF!</definedName>
    <definedName name="__________A01">#REF!</definedName>
    <definedName name="__________A08">'[5]A01-1'!$A$5:$C$36</definedName>
    <definedName name="__________qyc1234">#REF!</definedName>
    <definedName name="_________A01">#REF!</definedName>
    <definedName name="_________A08">'[6]A01-1'!$A$5:$C$36</definedName>
    <definedName name="_________qyc1234">#REF!</definedName>
    <definedName name="________A01">#REF!</definedName>
    <definedName name="________A08">'[5]A01-1'!$A$5:$C$36</definedName>
    <definedName name="________qyc1234">#REF!</definedName>
    <definedName name="_______A01">#REF!</definedName>
    <definedName name="_______A08">'[7]A01-1'!$A$5:$C$36</definedName>
    <definedName name="_______qyc1234">#REF!</definedName>
    <definedName name="______A01">#REF!</definedName>
    <definedName name="______A08">'[8]A01-1'!$A$5:$C$36</definedName>
    <definedName name="______qyc1234">#REF!</definedName>
    <definedName name="_____A01">#REF!</definedName>
    <definedName name="_____A08">'[8]A01-1'!$A$5:$C$36</definedName>
    <definedName name="_____qyc1234">#REF!</definedName>
    <definedName name="____1A01_">#REF!</definedName>
    <definedName name="____2A08_">'[9]A01-1'!$A$5:$C$36</definedName>
    <definedName name="____A01">#REF!</definedName>
    <definedName name="____A08">'[10]A01-1'!$A$5:$C$36</definedName>
    <definedName name="____qyc1234">#REF!</definedName>
    <definedName name="___1A01_">#REF!</definedName>
    <definedName name="___2A08_">'[2]A01-1'!$A$5:$C$36</definedName>
    <definedName name="___A01">#REF!</definedName>
    <definedName name="___A08">'[10]A01-1'!$A$5:$C$36</definedName>
    <definedName name="___qyc1234">#REF!</definedName>
    <definedName name="__1A01_">#REF!</definedName>
    <definedName name="__2A01_">#REF!</definedName>
    <definedName name="__2A08_">'[2]A01-1'!$A$5:$C$36</definedName>
    <definedName name="__4A08_">'[2]A01-1'!$A$5:$C$36</definedName>
    <definedName name="__A01">#REF!</definedName>
    <definedName name="__A08">'[2]A01-1'!$A$5:$C$36</definedName>
    <definedName name="__qyc1234">#REF!</definedName>
    <definedName name="_1A01_">#REF!</definedName>
    <definedName name="_2A01_">#REF!</definedName>
    <definedName name="_2A08_">'[11]A01-1'!$A$5:$C$36</definedName>
    <definedName name="_4A08_">'[2]A01-1'!$A$5:$C$36</definedName>
    <definedName name="_A01">#REF!</definedName>
    <definedName name="_A08">'[2]A01-1'!$A$5:$C$36</definedName>
    <definedName name="_a8756">'[1]A01-1'!$A$5:$C$36</definedName>
    <definedName name="_qyc1234">#REF!</definedName>
    <definedName name="a">#N/A</definedName>
    <definedName name="b">#N/A</definedName>
    <definedName name="d">#N/A</definedName>
    <definedName name="_xlnm.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2">'1-1'!$A$1:$M$8</definedName>
    <definedName name="_xlnm.Print_Area" localSheetId="3">'1-2'!$A$1:$J$12</definedName>
    <definedName name="_xlnm.Print_Area" localSheetId="4">'2'!$A$1:$H$33</definedName>
    <definedName name="_xlnm.Print_Titles">#N/A</definedName>
    <definedName name="s">#N/A</definedName>
    <definedName name="地区名称">#REF!</definedName>
    <definedName name="分类">#REF!</definedName>
    <definedName name="行业">[12]Sheet1!$W$2:$W$9</definedName>
    <definedName name="市州">[12]Sheet1!$A$2:$U$2</definedName>
    <definedName name="形式">#REF!</definedName>
    <definedName name="性质">[13]Sheet2!$A$1:$A$4</definedName>
    <definedName name="支出">#REF!</definedName>
  </definedNames>
  <calcPr calcId="144525"/>
</workbook>
</file>

<file path=xl/calcChain.xml><?xml version="1.0" encoding="utf-8"?>
<calcChain xmlns="http://schemas.openxmlformats.org/spreadsheetml/2006/main">
  <c r="E7" i="8" l="1"/>
  <c r="E8" i="10" l="1"/>
  <c r="C8" i="10" s="1"/>
  <c r="E7" i="10"/>
  <c r="C7" i="10" s="1"/>
  <c r="D40" i="2" l="1"/>
  <c r="B36" i="2"/>
  <c r="B40" i="2" s="1"/>
</calcChain>
</file>

<file path=xl/sharedStrings.xml><?xml version="1.0" encoding="utf-8"?>
<sst xmlns="http://schemas.openxmlformats.org/spreadsheetml/2006/main" count="614" uniqueCount="298">
  <si>
    <t xml:space="preserve">
表1</t>
  </si>
  <si>
    <t xml:space="preserve"> </t>
  </si>
  <si>
    <t>部门收支总表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</si>
  <si>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</si>
  <si>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</si>
  <si>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</si>
  <si>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</si>
  <si>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</si>
  <si>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family val="3"/>
        <charset val="134"/>
      </rPr>
      <t xml:space="preserve">一、一般公共预算拨款收入 </t>
    </r>
  </si>
  <si>
    <r>
      <rPr>
        <sz val="11"/>
        <rFont val="宋体"/>
        <family val="3"/>
        <charset val="134"/>
      </rPr>
      <t>一、一般公共服务支出</t>
    </r>
  </si>
  <si>
    <r>
      <rPr>
        <sz val="11"/>
        <rFont val="宋体"/>
        <family val="3"/>
        <charset val="134"/>
      </rPr>
      <t xml:space="preserve">二、政府性基金预算拨款收入 </t>
    </r>
  </si>
  <si>
    <r>
      <rPr>
        <sz val="11"/>
        <rFont val="宋体"/>
        <family val="3"/>
        <charset val="134"/>
      </rPr>
      <t>二、外交支出</t>
    </r>
  </si>
  <si>
    <r>
      <rPr>
        <sz val="11"/>
        <rFont val="宋体"/>
        <family val="3"/>
        <charset val="134"/>
      </rPr>
      <t xml:space="preserve">三、国有资本经营预算拨款收入 </t>
    </r>
  </si>
  <si>
    <r>
      <rPr>
        <sz val="11"/>
        <rFont val="宋体"/>
        <family val="3"/>
        <charset val="134"/>
      </rPr>
      <t>三、国防支出</t>
    </r>
  </si>
  <si>
    <r>
      <rPr>
        <sz val="11"/>
        <rFont val="宋体"/>
        <family val="3"/>
        <charset val="134"/>
      </rPr>
      <t xml:space="preserve">四、事业收入 </t>
    </r>
  </si>
  <si>
    <r>
      <rPr>
        <sz val="11"/>
        <rFont val="宋体"/>
        <family val="3"/>
        <charset val="134"/>
      </rPr>
      <t>四、公共安全支出</t>
    </r>
  </si>
  <si>
    <r>
      <rPr>
        <sz val="11"/>
        <rFont val="宋体"/>
        <family val="3"/>
        <charset val="134"/>
      </rPr>
      <t xml:space="preserve">五、事业单位经营收入 </t>
    </r>
  </si>
  <si>
    <r>
      <rPr>
        <sz val="11"/>
        <rFont val="宋体"/>
        <family val="3"/>
        <charset val="134"/>
      </rPr>
      <t>五、教育支出</t>
    </r>
  </si>
  <si>
    <r>
      <rPr>
        <sz val="11"/>
        <rFont val="宋体"/>
        <family val="3"/>
        <charset val="134"/>
      </rPr>
      <t xml:space="preserve">六、其他收入 </t>
    </r>
  </si>
  <si>
    <r>
      <rPr>
        <sz val="11"/>
        <rFont val="宋体"/>
        <family val="3"/>
        <charset val="134"/>
      </rPr>
      <t>六、科学技术支出</t>
    </r>
  </si>
  <si>
    <t/>
  </si>
  <si>
    <r>
      <rPr>
        <sz val="11"/>
        <rFont val="宋体"/>
        <family val="3"/>
        <charset val="134"/>
      </rPr>
      <t>七、文化旅游体育与传媒支出</t>
    </r>
  </si>
  <si>
    <r>
      <rPr>
        <sz val="11"/>
        <rFont val="宋体"/>
        <family val="3"/>
        <charset val="134"/>
      </rPr>
      <t>九、社会保险基金支出</t>
    </r>
  </si>
  <si>
    <r>
      <rPr>
        <sz val="11"/>
        <rFont val="宋体"/>
        <family val="3"/>
        <charset val="134"/>
      </rPr>
      <t>十、卫生健康支出</t>
    </r>
  </si>
  <si>
    <r>
      <rPr>
        <sz val="11"/>
        <rFont val="宋体"/>
        <family val="3"/>
        <charset val="134"/>
      </rPr>
      <t>十一、节能环保支出</t>
    </r>
  </si>
  <si>
    <r>
      <rPr>
        <sz val="11"/>
        <rFont val="宋体"/>
        <family val="3"/>
        <charset val="134"/>
      </rPr>
      <t>十二、城乡社区支出</t>
    </r>
  </si>
  <si>
    <r>
      <rPr>
        <sz val="11"/>
        <rFont val="宋体"/>
        <family val="3"/>
        <charset val="134"/>
      </rPr>
      <t>十三、农林水支出</t>
    </r>
  </si>
  <si>
    <r>
      <rPr>
        <sz val="11"/>
        <rFont val="宋体"/>
        <family val="3"/>
        <charset val="134"/>
      </rPr>
      <t>十四、交通运输支出</t>
    </r>
  </si>
  <si>
    <r>
      <rPr>
        <sz val="11"/>
        <rFont val="宋体"/>
        <family val="3"/>
        <charset val="134"/>
      </rPr>
      <t>十五、资源勘探工业信息等支出</t>
    </r>
  </si>
  <si>
    <r>
      <rPr>
        <sz val="11"/>
        <rFont val="宋体"/>
        <family val="3"/>
        <charset val="134"/>
      </rPr>
      <t>十六、商业服务业等支出</t>
    </r>
  </si>
  <si>
    <r>
      <rPr>
        <sz val="11"/>
        <rFont val="宋体"/>
        <family val="3"/>
        <charset val="134"/>
      </rPr>
      <t>十七、金融支出</t>
    </r>
  </si>
  <si>
    <r>
      <rPr>
        <sz val="11"/>
        <rFont val="宋体"/>
        <family val="3"/>
        <charset val="134"/>
      </rPr>
      <t>十八、援助其他地区支出</t>
    </r>
  </si>
  <si>
    <r>
      <rPr>
        <sz val="11"/>
        <rFont val="宋体"/>
        <family val="3"/>
        <charset val="134"/>
      </rPr>
      <t>十九、自然资源海洋气象等支出</t>
    </r>
  </si>
  <si>
    <r>
      <rPr>
        <sz val="11"/>
        <rFont val="宋体"/>
        <family val="3"/>
        <charset val="134"/>
      </rPr>
      <t>二十一、粮油物资储备支出</t>
    </r>
  </si>
  <si>
    <r>
      <rPr>
        <sz val="11"/>
        <rFont val="宋体"/>
        <family val="3"/>
        <charset val="134"/>
      </rPr>
      <t>二十二、国有资本经营预算支出</t>
    </r>
  </si>
  <si>
    <r>
      <rPr>
        <sz val="11"/>
        <rFont val="宋体"/>
        <family val="3"/>
        <charset val="134"/>
      </rPr>
      <t>二十三、灾害防治及应急管理支出</t>
    </r>
  </si>
  <si>
    <r>
      <rPr>
        <sz val="11"/>
        <rFont val="宋体"/>
        <family val="3"/>
        <charset val="134"/>
      </rPr>
      <t>二十四、预备费</t>
    </r>
  </si>
  <si>
    <r>
      <rPr>
        <sz val="11"/>
        <rFont val="宋体"/>
        <family val="3"/>
        <charset val="134"/>
      </rPr>
      <t>二十五、其他支出</t>
    </r>
  </si>
  <si>
    <r>
      <rPr>
        <sz val="11"/>
        <rFont val="宋体"/>
        <family val="3"/>
        <charset val="134"/>
      </rPr>
      <t>二十六、转移性支出</t>
    </r>
  </si>
  <si>
    <r>
      <rPr>
        <sz val="11"/>
        <rFont val="宋体"/>
        <family val="3"/>
        <charset val="134"/>
      </rPr>
      <t>二十七、债务还本支出</t>
    </r>
  </si>
  <si>
    <r>
      <rPr>
        <sz val="11"/>
        <rFont val="宋体"/>
        <family val="3"/>
        <charset val="134"/>
      </rPr>
      <t>二十八、债务付息支出</t>
    </r>
  </si>
  <si>
    <r>
      <rPr>
        <sz val="11"/>
        <rFont val="宋体"/>
        <family val="3"/>
        <charset val="134"/>
      </rPr>
      <t>二十九、债务发行费用支出</t>
    </r>
  </si>
  <si>
    <r>
      <rPr>
        <sz val="11"/>
        <rFont val="宋体"/>
        <family val="3"/>
        <charset val="134"/>
      </rPr>
      <t>三十、抗疫特别国债安排的支出</t>
    </r>
  </si>
  <si>
    <r>
      <rPr>
        <sz val="11"/>
        <rFont val="宋体"/>
        <family val="3"/>
        <charset val="134"/>
      </rPr>
      <t>本 年 收 入 合 计</t>
    </r>
  </si>
  <si>
    <r>
      <rPr>
        <sz val="11"/>
        <rFont val="宋体"/>
        <family val="3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</si>
  <si>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</si>
  <si>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</si>
  <si>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</si>
  <si>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</si>
  <si>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</si>
  <si>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</si>
  <si>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</si>
  <si>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</si>
  <si>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</si>
  <si>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</si>
  <si>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</si>
  <si>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</si>
  <si>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</si>
  <si>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</si>
  <si>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</si>
  <si>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</si>
  <si>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</si>
  <si>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</si>
  <si>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</si>
  <si>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科目编码</t>
  </si>
  <si>
    <t>单位代码</t>
  </si>
  <si>
    <t>单位名称（科目）</t>
  </si>
  <si>
    <t>类</t>
  </si>
  <si>
    <t>款</t>
  </si>
  <si>
    <t>项</t>
  </si>
  <si>
    <t>合    计</t>
  </si>
  <si>
    <t>单位编码</t>
  </si>
  <si>
    <t>表1-2</t>
  </si>
  <si>
    <t>基本支出</t>
  </si>
  <si>
    <t>项目支出</t>
  </si>
  <si>
    <t>上缴上级支出</t>
  </si>
  <si>
    <t>对附属单位补助支出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</si>
  <si>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</si>
  <si>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</si>
  <si>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</si>
  <si>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</si>
  <si>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</si>
  <si>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</si>
  <si>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</si>
  <si>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</si>
  <si>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r>
      <rPr>
        <sz val="11"/>
        <rFont val="宋体"/>
        <family val="3"/>
        <charset val="134"/>
      </rPr>
      <t> 一般公共预算拨款收入</t>
    </r>
  </si>
  <si>
    <r>
      <rPr>
        <sz val="11"/>
        <rFont val="宋体"/>
        <family val="3"/>
        <charset val="134"/>
      </rPr>
      <t> 一般公共服务支出</t>
    </r>
  </si>
  <si>
    <r>
      <rPr>
        <sz val="11"/>
        <rFont val="宋体"/>
        <family val="3"/>
        <charset val="134"/>
      </rPr>
      <t> 政府性基金预算拨款收入</t>
    </r>
  </si>
  <si>
    <r>
      <rPr>
        <sz val="11"/>
        <rFont val="宋体"/>
        <family val="3"/>
        <charset val="134"/>
      </rPr>
      <t> 外交支出</t>
    </r>
  </si>
  <si>
    <r>
      <rPr>
        <sz val="11"/>
        <rFont val="宋体"/>
        <family val="3"/>
        <charset val="134"/>
      </rPr>
      <t> 国有资本经营预算拨款收入</t>
    </r>
  </si>
  <si>
    <r>
      <rPr>
        <sz val="11"/>
        <rFont val="宋体"/>
        <family val="3"/>
        <charset val="134"/>
      </rPr>
      <t> 国防支出</t>
    </r>
  </si>
  <si>
    <t>二、上年结转</t>
  </si>
  <si>
    <r>
      <rPr>
        <sz val="11"/>
        <rFont val="宋体"/>
        <family val="3"/>
        <charset val="134"/>
      </rPr>
      <t> 公共安全支出</t>
    </r>
  </si>
  <si>
    <r>
      <rPr>
        <sz val="11"/>
        <rFont val="宋体"/>
        <family val="3"/>
        <charset val="134"/>
      </rPr>
      <t> 教育支出</t>
    </r>
  </si>
  <si>
    <r>
      <rPr>
        <sz val="11"/>
        <rFont val="宋体"/>
        <family val="3"/>
        <charset val="134"/>
      </rPr>
      <t> 科学技术支出</t>
    </r>
  </si>
  <si>
    <r>
      <rPr>
        <sz val="11"/>
        <rFont val="宋体"/>
        <family val="3"/>
        <charset val="134"/>
      </rPr>
      <t> 文化旅游体育与传媒支出</t>
    </r>
  </si>
  <si>
    <r>
      <rPr>
        <sz val="11"/>
        <rFont val="宋体"/>
        <family val="3"/>
        <charset val="134"/>
      </rPr>
      <t> 上年财政拨款资金结转</t>
    </r>
  </si>
  <si>
    <r>
      <rPr>
        <sz val="11"/>
        <rFont val="宋体"/>
        <family val="3"/>
        <charset val="134"/>
      </rPr>
      <t> 社会保障和就业支出</t>
    </r>
  </si>
  <si>
    <r>
      <rPr>
        <sz val="11"/>
        <rFont val="宋体"/>
        <family val="3"/>
        <charset val="134"/>
      </rPr>
      <t> </t>
    </r>
  </si>
  <si>
    <r>
      <rPr>
        <sz val="11"/>
        <rFont val="宋体"/>
        <family val="3"/>
        <charset val="134"/>
      </rPr>
      <t> 社会保险基金支出</t>
    </r>
  </si>
  <si>
    <r>
      <rPr>
        <sz val="11"/>
        <rFont val="宋体"/>
        <family val="3"/>
        <charset val="134"/>
      </rPr>
      <t> 卫生健康支出</t>
    </r>
  </si>
  <si>
    <r>
      <rPr>
        <sz val="11"/>
        <rFont val="宋体"/>
        <family val="3"/>
        <charset val="134"/>
      </rPr>
      <t> 节能环保支出</t>
    </r>
  </si>
  <si>
    <r>
      <rPr>
        <sz val="11"/>
        <rFont val="宋体"/>
        <family val="3"/>
        <charset val="134"/>
      </rPr>
      <t> 城乡社区支出</t>
    </r>
  </si>
  <si>
    <r>
      <rPr>
        <sz val="11"/>
        <rFont val="宋体"/>
        <family val="3"/>
        <charset val="134"/>
      </rPr>
      <t> 农林水支出</t>
    </r>
  </si>
  <si>
    <r>
      <rPr>
        <sz val="11"/>
        <rFont val="宋体"/>
        <family val="3"/>
        <charset val="134"/>
      </rPr>
      <t> 交通运输支出</t>
    </r>
  </si>
  <si>
    <r>
      <rPr>
        <sz val="11"/>
        <rFont val="宋体"/>
        <family val="3"/>
        <charset val="134"/>
      </rPr>
      <t> 资源勘探工业信息等支出</t>
    </r>
  </si>
  <si>
    <r>
      <rPr>
        <sz val="11"/>
        <rFont val="宋体"/>
        <family val="3"/>
        <charset val="134"/>
      </rPr>
      <t> 商业服务业等支出</t>
    </r>
  </si>
  <si>
    <r>
      <rPr>
        <sz val="11"/>
        <rFont val="宋体"/>
        <family val="3"/>
        <charset val="134"/>
      </rPr>
      <t> 金融支出</t>
    </r>
  </si>
  <si>
    <r>
      <rPr>
        <sz val="11"/>
        <rFont val="宋体"/>
        <family val="3"/>
        <charset val="134"/>
      </rPr>
      <t> 援助其他地区支出</t>
    </r>
  </si>
  <si>
    <r>
      <rPr>
        <sz val="11"/>
        <rFont val="宋体"/>
        <family val="3"/>
        <charset val="134"/>
      </rPr>
      <t> 自然资源海洋气象等支出</t>
    </r>
  </si>
  <si>
    <r>
      <rPr>
        <sz val="11"/>
        <rFont val="宋体"/>
        <family val="3"/>
        <charset val="134"/>
      </rPr>
      <t> 住房保障支出</t>
    </r>
  </si>
  <si>
    <r>
      <rPr>
        <sz val="11"/>
        <rFont val="宋体"/>
        <family val="3"/>
        <charset val="134"/>
      </rPr>
      <t> 粮油物资储备支出</t>
    </r>
  </si>
  <si>
    <r>
      <rPr>
        <sz val="11"/>
        <rFont val="宋体"/>
        <family val="3"/>
        <charset val="134"/>
      </rPr>
      <t> 国有资本经营预算支出</t>
    </r>
  </si>
  <si>
    <r>
      <rPr>
        <sz val="11"/>
        <rFont val="宋体"/>
        <family val="3"/>
        <charset val="134"/>
      </rPr>
      <t> 灾害防治及应急管理支出</t>
    </r>
  </si>
  <si>
    <r>
      <rPr>
        <sz val="11"/>
        <rFont val="宋体"/>
        <family val="3"/>
        <charset val="134"/>
      </rPr>
      <t> 其他支出</t>
    </r>
  </si>
  <si>
    <r>
      <rPr>
        <sz val="11"/>
        <rFont val="宋体"/>
        <family val="3"/>
        <charset val="134"/>
      </rPr>
      <t> 债务付息支出</t>
    </r>
  </si>
  <si>
    <r>
      <rPr>
        <sz val="11"/>
        <rFont val="宋体"/>
        <family val="3"/>
        <charset val="134"/>
      </rPr>
      <t> 债务发行费用支出</t>
    </r>
  </si>
  <si>
    <r>
      <rPr>
        <sz val="11"/>
        <rFont val="宋体"/>
        <family val="3"/>
        <charset val="134"/>
      </rPr>
      <t> 抗疫特别国债安排的支出</t>
    </r>
  </si>
  <si>
    <t>表2-1</t>
  </si>
  <si>
    <t>总计</t>
  </si>
  <si>
    <t>市级当年财政拨款安排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</si>
  <si>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</si>
  <si>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</si>
  <si>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</si>
  <si>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</si>
  <si>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</si>
  <si>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</si>
  <si>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</si>
  <si>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表3</t>
  </si>
  <si>
    <t>一般公共预算支出预算表</t>
  </si>
  <si>
    <t>基本工资</t>
  </si>
  <si>
    <t>津贴补贴</t>
  </si>
  <si>
    <t>奖金</t>
  </si>
  <si>
    <t>绩效工资</t>
  </si>
  <si>
    <t>机关事业单位基本养老保险缴费</t>
  </si>
  <si>
    <t>职工基本医疗保险缴费</t>
  </si>
  <si>
    <t>公务员医疗补助缴费</t>
  </si>
  <si>
    <t>其他社会保障缴费</t>
  </si>
  <si>
    <t>住房公积金</t>
  </si>
  <si>
    <t>其他工资福利支出</t>
  </si>
  <si>
    <t>办公费</t>
  </si>
  <si>
    <t>水费</t>
  </si>
  <si>
    <t>电费</t>
  </si>
  <si>
    <t>邮电费</t>
  </si>
  <si>
    <t>差旅费</t>
  </si>
  <si>
    <t>因公出国（境）费用</t>
  </si>
  <si>
    <t>公务接待费</t>
  </si>
  <si>
    <t>工会经费</t>
  </si>
  <si>
    <t>福利费</t>
  </si>
  <si>
    <t>公务用车运行维护费</t>
  </si>
  <si>
    <t>其他交通费用</t>
  </si>
  <si>
    <t>其他商品和服务支出</t>
  </si>
  <si>
    <t>退休费</t>
  </si>
  <si>
    <t>医疗费补助</t>
  </si>
  <si>
    <t>表3-1</t>
  </si>
  <si>
    <t>一般公共预算基本支出预算表</t>
  </si>
  <si>
    <t>人员经费</t>
  </si>
  <si>
    <t>公用经费</t>
  </si>
  <si>
    <t>表3-2</t>
  </si>
  <si>
    <t>一般公共预算项目支出预算表</t>
  </si>
  <si>
    <t>金额</t>
  </si>
  <si>
    <t>表3-3</t>
  </si>
  <si>
    <t>一般公共预算“三公”经费支出预算表</t>
  </si>
  <si>
    <t>当年财政拨款预算安排</t>
  </si>
  <si>
    <t>公务用车购置及运行费</t>
  </si>
  <si>
    <t>公务用车购置费</t>
  </si>
  <si>
    <t>公务用车运行费</t>
  </si>
  <si>
    <t>表4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</si>
  <si>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</si>
  <si>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</si>
  <si>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</si>
  <si>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</si>
  <si>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</si>
  <si>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</si>
  <si>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合    计</t>
    <phoneticPr fontId="15" type="noConversion"/>
  </si>
  <si>
    <t>攀枝花市经济合作局</t>
    <phoneticPr fontId="15" type="noConversion"/>
  </si>
  <si>
    <t>201</t>
  </si>
  <si>
    <t>13</t>
  </si>
  <si>
    <t>01</t>
  </si>
  <si>
    <t>50</t>
  </si>
  <si>
    <t>208</t>
  </si>
  <si>
    <t>05</t>
  </si>
  <si>
    <t>221</t>
  </si>
  <si>
    <t>02</t>
  </si>
  <si>
    <t>行政运行（商贸）</t>
  </si>
  <si>
    <t>事业运行（商贸）</t>
  </si>
  <si>
    <t>行政单位离退休</t>
  </si>
  <si>
    <t>机关事业单位基本养老保险缴费支出</t>
  </si>
  <si>
    <t>680001</t>
  </si>
  <si>
    <t>攀枝花市经济合作局</t>
    <phoneticPr fontId="15" type="noConversion"/>
  </si>
  <si>
    <t>八、社会保障和就业支出</t>
    <phoneticPr fontId="15" type="noConversion"/>
  </si>
  <si>
    <t>二十、住房保障支出</t>
    <phoneticPr fontId="15" type="noConversion"/>
  </si>
  <si>
    <t>部门整体支出绩效目标表</t>
    <phoneticPr fontId="15" type="noConversion"/>
  </si>
  <si>
    <t>（2022年度）</t>
  </si>
  <si>
    <t>攀枝花市经济合作局</t>
  </si>
  <si>
    <t>年度
主要
任务</t>
  </si>
  <si>
    <t>主要内容</t>
  </si>
  <si>
    <t>财政拨款</t>
  </si>
  <si>
    <t>其他资金</t>
  </si>
  <si>
    <t>任务1</t>
  </si>
  <si>
    <t>聚焦“三个圈层”，围绕“钒钛、阳光”两篇文章，持续深化产业招商。一是编制产业招商“路线图”；二是建立招商目标“企业库”；三是打好项目招引“组合拳”。</t>
  </si>
  <si>
    <t>任务2</t>
  </si>
  <si>
    <t>年度
总体
目标</t>
  </si>
  <si>
    <t>年
度
绩
效
指
标</t>
  </si>
  <si>
    <t>一级指标</t>
  </si>
  <si>
    <t>二级
指标</t>
  </si>
  <si>
    <t>三级指标</t>
  </si>
  <si>
    <t>指标值（包含数字及文字描述）</t>
  </si>
  <si>
    <t>数量
指标</t>
  </si>
  <si>
    <t>日常重点项目促进工作</t>
  </si>
  <si>
    <t>日常重点产业项目考察、对接、洽谈、跟踪服务商务接待等预计150批次，项目促进出差预计50批次</t>
  </si>
  <si>
    <t>赴外开展小分队招商工作</t>
  </si>
  <si>
    <t>开展小分队招商工作预计20批次对接企业60家以上</t>
  </si>
  <si>
    <t>举办重大招商活动</t>
  </si>
  <si>
    <t>举办重大招商活动预计2次及以上</t>
  </si>
  <si>
    <t>招商引资宣传工作</t>
  </si>
  <si>
    <t>设计、印制招商引资宣传资料预计2500册；微信公众号设计、规划、运营服务；招商引资宣传PPT制作预计4次；其他宣传工作</t>
  </si>
  <si>
    <t>专项驻点招商工作</t>
  </si>
  <si>
    <t>赴广州开展驻点招商工作预计50天，对接企业预计70批次；赴宝鸡开展驻点招商工作预计70天，对接企业预计120批次</t>
  </si>
  <si>
    <t>购买专业招商服务</t>
  </si>
  <si>
    <t>聘请招商引资法律顾问1家</t>
  </si>
  <si>
    <t>2022年援藏援彝工作</t>
  </si>
  <si>
    <t>2022年援藏援彝干部人才1人</t>
  </si>
  <si>
    <t>质量
指标</t>
  </si>
  <si>
    <t>达到2022年招商引资全年目标任务</t>
  </si>
  <si>
    <t>全面完成省级业务主管部门、市委市政府下达我局2022年招商引资全年目标任务</t>
  </si>
  <si>
    <t>时效
指标</t>
  </si>
  <si>
    <t>工作任务完成时间节点</t>
  </si>
  <si>
    <t xml:space="preserve">2022年内完成 </t>
  </si>
  <si>
    <t>成本
指标</t>
  </si>
  <si>
    <t>815.20万元</t>
  </si>
  <si>
    <t>效益指标</t>
  </si>
  <si>
    <t>经济效益指标</t>
  </si>
  <si>
    <t>全年招商引资到位资金</t>
  </si>
  <si>
    <t>全年全市招商引资总到位资金800亿元；国内省外投资到位资金300亿元；外商投资实际到位资金8800万元；外商直接投资到位资金（FDI）200万美元</t>
  </si>
  <si>
    <t>满意度指标</t>
  </si>
  <si>
    <t>企业、社会、各级部门满意度</t>
  </si>
  <si>
    <t>≥90%</t>
  </si>
  <si>
    <t>部门：攀枝花市经济合作局</t>
    <phoneticPr fontId="15" type="noConversion"/>
  </si>
  <si>
    <t>部门：攀枝花市经济合作局</t>
    <phoneticPr fontId="15" type="noConversion"/>
  </si>
  <si>
    <t>部门收入总表</t>
    <phoneticPr fontId="15" type="noConversion"/>
  </si>
  <si>
    <t>部门支出总表</t>
    <phoneticPr fontId="15" type="noConversion"/>
  </si>
  <si>
    <t>财政拨款支出预算表（部门经济分类科目）</t>
    <phoneticPr fontId="15" type="noConversion"/>
  </si>
  <si>
    <t>01</t>
    <phoneticPr fontId="15" type="noConversion"/>
  </si>
  <si>
    <t>02</t>
    <phoneticPr fontId="15" type="noConversion"/>
  </si>
  <si>
    <t>03</t>
    <phoneticPr fontId="15" type="noConversion"/>
  </si>
  <si>
    <t>07</t>
    <phoneticPr fontId="15" type="noConversion"/>
  </si>
  <si>
    <t>08</t>
    <phoneticPr fontId="15" type="noConversion"/>
  </si>
  <si>
    <t>10</t>
    <phoneticPr fontId="15" type="noConversion"/>
  </si>
  <si>
    <t>11</t>
    <phoneticPr fontId="15" type="noConversion"/>
  </si>
  <si>
    <t>12</t>
    <phoneticPr fontId="15" type="noConversion"/>
  </si>
  <si>
    <t>13</t>
    <phoneticPr fontId="15" type="noConversion"/>
  </si>
  <si>
    <t>99</t>
    <phoneticPr fontId="15" type="noConversion"/>
  </si>
  <si>
    <t>05</t>
    <phoneticPr fontId="15" type="noConversion"/>
  </si>
  <si>
    <t>06</t>
    <phoneticPr fontId="15" type="noConversion"/>
  </si>
  <si>
    <t>17</t>
    <phoneticPr fontId="15" type="noConversion"/>
  </si>
  <si>
    <t>28</t>
    <phoneticPr fontId="15" type="noConversion"/>
  </si>
  <si>
    <t>29</t>
    <phoneticPr fontId="15" type="noConversion"/>
  </si>
  <si>
    <t>31</t>
    <phoneticPr fontId="15" type="noConversion"/>
  </si>
  <si>
    <t>39</t>
    <phoneticPr fontId="15" type="noConversion"/>
  </si>
  <si>
    <t>单位代码</t>
    <phoneticPr fontId="15" type="noConversion"/>
  </si>
  <si>
    <t>单位代码</t>
    <phoneticPr fontId="15" type="noConversion"/>
  </si>
  <si>
    <t>单位名称（科目）</t>
    <phoneticPr fontId="15" type="noConversion"/>
  </si>
  <si>
    <t>当年财政拨款安排</t>
  </si>
  <si>
    <t>政府性基金预算支出预算表</t>
    <phoneticPr fontId="15" type="noConversion"/>
  </si>
  <si>
    <t>单位名称</t>
  </si>
  <si>
    <t>项目名称</t>
  </si>
  <si>
    <t>年度目标</t>
  </si>
  <si>
    <t>二级指标</t>
  </si>
  <si>
    <t>指标性质</t>
  </si>
  <si>
    <t>指标值</t>
  </si>
  <si>
    <t>度量单位</t>
  </si>
  <si>
    <t>指标方向性</t>
  </si>
  <si>
    <t>产出指标</t>
  </si>
  <si>
    <t>数量指标</t>
  </si>
  <si>
    <t>质量指标</t>
  </si>
  <si>
    <t>时效指标</t>
  </si>
  <si>
    <t>成本指标</t>
  </si>
  <si>
    <t>可持续影响指标</t>
  </si>
  <si>
    <t>服务对象满意度指标</t>
  </si>
  <si>
    <t>部门名称</t>
    <phoneticPr fontId="15" type="noConversion"/>
  </si>
  <si>
    <t>年度部门整体支出预算</t>
    <phoneticPr fontId="15" type="noConversion"/>
  </si>
  <si>
    <t>资金总额</t>
  </si>
  <si>
    <t>任务名称</t>
    <phoneticPr fontId="15" type="noConversion"/>
  </si>
  <si>
    <t>产出指标</t>
    <phoneticPr fontId="15" type="noConversion"/>
  </si>
  <si>
    <t>服务对象满意度指标</t>
    <phoneticPr fontId="15" type="noConversion"/>
  </si>
  <si>
    <t>围绕扩大开放发展，提升对外合作能级。一是聚力外商投资；二是紧盯重点区域；三是办好平台活动。</t>
    <phoneticPr fontId="15" type="noConversion"/>
  </si>
  <si>
    <t>1.全市招商引资总到位资金800亿元。2.国内省外投资到位资金300亿元。3.外商投资实际到位资金8800万元。4.外商直接投资到位资金（FDI）200万美元。</t>
    <phoneticPr fontId="15" type="noConversion"/>
  </si>
  <si>
    <t>权重</t>
  </si>
  <si>
    <t>社会效益指标</t>
  </si>
  <si>
    <t>生态效益指标</t>
  </si>
  <si>
    <t>部门预算项目绩效目标表（2022年度）</t>
    <phoneticPr fontId="15" type="noConversion"/>
  </si>
  <si>
    <t>此表无数据</t>
    <phoneticPr fontId="15" type="noConversion"/>
  </si>
  <si>
    <t>此表无数据</t>
    <phoneticPr fontId="15" type="noConversion"/>
  </si>
  <si>
    <t>此表无数据</t>
    <phoneticPr fontId="15" type="noConversion"/>
  </si>
  <si>
    <t>2022年部门预算</t>
  </si>
  <si>
    <t>攀枝花市经济合作局</t>
    <phoneticPr fontId="15" type="noConversion"/>
  </si>
  <si>
    <t>2022 年 2  月  10 日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</si>
</sst>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##0.00"/>
    <numFmt numFmtId="177" formatCode=";;"/>
    <numFmt numFmtId="178" formatCode="0.00_ "/>
    <numFmt numFmtId="179" formatCode="yyyy&quot;年&quot;mm&quot;月&quot;dd&quot;日&quot;"/>
  </numFmts>
  <fonts count="30">
    <font>
      <sz val="11"/>
      <color indexed="8"/>
      <name val="宋体"/>
      <charset val="1"/>
      <scheme val="minor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9"/>
      <name val="simhei"/>
      <family val="1"/>
    </font>
    <font>
      <b/>
      <sz val="16"/>
      <name val="宋体"/>
      <family val="3"/>
      <charset val="134"/>
    </font>
    <font>
      <b/>
      <sz val="11"/>
      <name val="宋体"/>
      <family val="3"/>
      <charset val="134"/>
    </font>
    <font>
      <b/>
      <sz val="9"/>
      <name val="宋体"/>
      <family val="3"/>
      <charset val="134"/>
    </font>
    <font>
      <sz val="9"/>
      <name val="SimSun"/>
      <charset val="134"/>
    </font>
    <font>
      <sz val="11"/>
      <name val="SimSun"/>
      <charset val="134"/>
    </font>
    <font>
      <b/>
      <sz val="16"/>
      <name val="黑体"/>
      <family val="3"/>
      <charset val="134"/>
    </font>
    <font>
      <sz val="10"/>
      <name val="宋体"/>
      <family val="3"/>
      <charset val="134"/>
    </font>
    <font>
      <sz val="9"/>
      <name val="Hiragino Sans GB"/>
      <family val="1"/>
    </font>
    <font>
      <b/>
      <sz val="9"/>
      <name val="Hiragino Sans GB"/>
      <family val="1"/>
    </font>
    <font>
      <b/>
      <sz val="36"/>
      <name val="黑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0"/>
      <name val="宋体"/>
      <family val="3"/>
      <charset val="134"/>
    </font>
    <font>
      <b/>
      <sz val="15"/>
      <name val="宋体"/>
      <family val="3"/>
      <charset val="134"/>
    </font>
    <font>
      <sz val="9"/>
      <color indexed="8"/>
      <name val="宋体"/>
      <family val="3"/>
      <charset val="134"/>
      <scheme val="minor"/>
    </font>
    <font>
      <sz val="10"/>
      <name val="SimSun"/>
      <charset val="134"/>
    </font>
    <font>
      <sz val="12"/>
      <name val="方正黑体简体"/>
      <family val="4"/>
      <charset val="134"/>
    </font>
    <font>
      <b/>
      <sz val="22"/>
      <name val="楷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auto="1"/>
      </bottom>
      <diagonal/>
    </border>
    <border>
      <left/>
      <right style="thin">
        <color rgb="FFFFFFFF"/>
      </right>
      <top style="thin">
        <color rgb="FFFFFFFF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rgb="FFFFFFFF"/>
      </top>
      <bottom style="thin">
        <color auto="1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>
      <alignment vertical="center"/>
    </xf>
    <xf numFmtId="0" fontId="21" fillId="0" borderId="0"/>
    <xf numFmtId="0" fontId="23" fillId="0" borderId="0"/>
    <xf numFmtId="0" fontId="20" fillId="0" borderId="0">
      <alignment vertical="center"/>
    </xf>
    <xf numFmtId="0" fontId="23" fillId="0" borderId="0"/>
  </cellStyleXfs>
  <cellXfs count="148"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1" fillId="0" borderId="1" xfId="0" applyFont="1" applyFill="1" applyBorder="1">
      <alignment vertical="center"/>
    </xf>
    <xf numFmtId="0" fontId="2" fillId="0" borderId="1" xfId="0" applyFont="1" applyFill="1" applyBorder="1">
      <alignment vertical="center"/>
    </xf>
    <xf numFmtId="0" fontId="3" fillId="0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>
      <alignment vertical="center"/>
    </xf>
    <xf numFmtId="0" fontId="1" fillId="0" borderId="3" xfId="0" applyFont="1" applyFill="1" applyBorder="1">
      <alignment vertical="center"/>
    </xf>
    <xf numFmtId="0" fontId="5" fillId="0" borderId="4" xfId="0" applyFont="1" applyFill="1" applyBorder="1" applyAlignment="1">
      <alignment horizontal="center" vertical="center"/>
    </xf>
    <xf numFmtId="4" fontId="5" fillId="0" borderId="4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left" vertical="center"/>
    </xf>
    <xf numFmtId="4" fontId="2" fillId="0" borderId="4" xfId="0" applyNumberFormat="1" applyFont="1" applyFill="1" applyBorder="1" applyAlignment="1">
      <alignment horizontal="right" vertical="center"/>
    </xf>
    <xf numFmtId="0" fontId="1" fillId="0" borderId="5" xfId="0" applyFont="1" applyFill="1" applyBorder="1">
      <alignment vertical="center"/>
    </xf>
    <xf numFmtId="0" fontId="1" fillId="0" borderId="5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center" vertical="center"/>
    </xf>
    <xf numFmtId="0" fontId="1" fillId="0" borderId="6" xfId="0" applyFont="1" applyFill="1" applyBorder="1">
      <alignment vertical="center"/>
    </xf>
    <xf numFmtId="0" fontId="1" fillId="0" borderId="7" xfId="0" applyFont="1" applyFill="1" applyBorder="1">
      <alignment vertical="center"/>
    </xf>
    <xf numFmtId="0" fontId="1" fillId="0" borderId="7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0" fillId="0" borderId="0" xfId="0" applyFont="1" applyFill="1" applyBorder="1">
      <alignment vertical="center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7" fillId="0" borderId="7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7" fillId="0" borderId="1" xfId="0" applyFont="1" applyFill="1" applyBorder="1">
      <alignment vertical="center"/>
    </xf>
    <xf numFmtId="176" fontId="10" fillId="0" borderId="4" xfId="0" applyNumberFormat="1" applyFont="1" applyFill="1" applyBorder="1" applyAlignment="1" applyProtection="1">
      <alignment vertical="center" wrapText="1"/>
    </xf>
    <xf numFmtId="0" fontId="7" fillId="0" borderId="5" xfId="0" applyFont="1" applyFill="1" applyBorder="1">
      <alignment vertical="center"/>
    </xf>
    <xf numFmtId="0" fontId="8" fillId="0" borderId="1" xfId="0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0" fontId="0" fillId="2" borderId="0" xfId="0" applyFont="1" applyFill="1">
      <alignment vertical="center"/>
    </xf>
    <xf numFmtId="0" fontId="7" fillId="2" borderId="1" xfId="0" applyFont="1" applyFill="1" applyBorder="1">
      <alignment vertical="center"/>
    </xf>
    <xf numFmtId="0" fontId="7" fillId="2" borderId="7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/>
    </xf>
    <xf numFmtId="4" fontId="2" fillId="2" borderId="4" xfId="0" applyNumberFormat="1" applyFont="1" applyFill="1" applyBorder="1" applyAlignment="1">
      <alignment horizontal="right" vertical="center"/>
    </xf>
    <xf numFmtId="176" fontId="10" fillId="2" borderId="4" xfId="0" applyNumberFormat="1" applyFont="1" applyFill="1" applyBorder="1" applyAlignment="1" applyProtection="1">
      <alignment vertical="center" wrapText="1"/>
    </xf>
    <xf numFmtId="0" fontId="1" fillId="2" borderId="7" xfId="0" applyFont="1" applyFill="1" applyBorder="1" applyAlignment="1">
      <alignment vertical="center" wrapText="1"/>
    </xf>
    <xf numFmtId="4" fontId="5" fillId="2" borderId="4" xfId="0" applyNumberFormat="1" applyFont="1" applyFill="1" applyBorder="1" applyAlignment="1">
      <alignment horizontal="right" vertical="center"/>
    </xf>
    <xf numFmtId="0" fontId="6" fillId="2" borderId="7" xfId="0" applyFont="1" applyFill="1" applyBorder="1" applyAlignment="1">
      <alignment vertical="center" wrapText="1"/>
    </xf>
    <xf numFmtId="0" fontId="11" fillId="2" borderId="7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0" fontId="12" fillId="2" borderId="7" xfId="0" applyFont="1" applyFill="1" applyBorder="1" applyAlignment="1">
      <alignment vertical="center" wrapText="1"/>
    </xf>
    <xf numFmtId="0" fontId="7" fillId="2" borderId="5" xfId="0" applyFont="1" applyFill="1" applyBorder="1">
      <alignment vertical="center"/>
    </xf>
    <xf numFmtId="0" fontId="11" fillId="2" borderId="5" xfId="0" applyFont="1" applyFill="1" applyBorder="1" applyAlignment="1">
      <alignment vertical="center" wrapText="1"/>
    </xf>
    <xf numFmtId="0" fontId="7" fillId="2" borderId="9" xfId="0" applyFont="1" applyFill="1" applyBorder="1" applyAlignment="1">
      <alignment vertical="center" wrapText="1"/>
    </xf>
    <xf numFmtId="4" fontId="8" fillId="0" borderId="4" xfId="0" applyNumberFormat="1" applyFont="1" applyBorder="1" applyAlignment="1">
      <alignment horizontal="right" vertical="center"/>
    </xf>
    <xf numFmtId="0" fontId="14" fillId="0" borderId="4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49" fontId="17" fillId="0" borderId="4" xfId="0" applyNumberFormat="1" applyFont="1" applyFill="1" applyBorder="1" applyAlignment="1" applyProtection="1">
      <alignment horizontal="left" vertical="center" wrapText="1"/>
    </xf>
    <xf numFmtId="4" fontId="18" fillId="0" borderId="4" xfId="0" applyNumberFormat="1" applyFont="1" applyBorder="1" applyAlignment="1">
      <alignment horizontal="right" vertical="center"/>
    </xf>
    <xf numFmtId="4" fontId="19" fillId="0" borderId="4" xfId="0" applyNumberFormat="1" applyFont="1" applyBorder="1" applyAlignment="1">
      <alignment horizontal="right" vertical="center"/>
    </xf>
    <xf numFmtId="4" fontId="16" fillId="0" borderId="4" xfId="0" applyNumberFormat="1" applyFont="1" applyFill="1" applyBorder="1" applyAlignment="1">
      <alignment horizontal="right" vertical="center"/>
    </xf>
    <xf numFmtId="4" fontId="14" fillId="0" borderId="4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176" fontId="1" fillId="0" borderId="4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Fill="1">
      <alignment vertical="center"/>
    </xf>
    <xf numFmtId="0" fontId="2" fillId="0" borderId="4" xfId="0" applyFont="1" applyFill="1" applyBorder="1" applyAlignment="1">
      <alignment horizontal="center" vertical="center"/>
    </xf>
    <xf numFmtId="177" fontId="2" fillId="0" borderId="4" xfId="0" applyNumberFormat="1" applyFont="1" applyFill="1" applyBorder="1" applyAlignment="1" applyProtection="1">
      <alignment vertical="center" wrapText="1"/>
    </xf>
    <xf numFmtId="0" fontId="23" fillId="0" borderId="0" xfId="2" applyAlignment="1">
      <alignment wrapText="1"/>
    </xf>
    <xf numFmtId="178" fontId="10" fillId="0" borderId="4" xfId="1" applyNumberFormat="1" applyFont="1" applyBorder="1" applyAlignment="1">
      <alignment horizontal="center" vertical="center" wrapText="1"/>
    </xf>
    <xf numFmtId="0" fontId="23" fillId="0" borderId="0" xfId="2" applyAlignment="1">
      <alignment horizontal="left" wrapText="1"/>
    </xf>
    <xf numFmtId="0" fontId="5" fillId="0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horizontal="center" vertical="center"/>
    </xf>
    <xf numFmtId="4" fontId="8" fillId="0" borderId="4" xfId="0" applyNumberFormat="1" applyFont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2" fillId="0" borderId="7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/>
    </xf>
    <xf numFmtId="0" fontId="10" fillId="0" borderId="4" xfId="1" applyFont="1" applyBorder="1" applyAlignment="1">
      <alignment horizontal="left" vertical="center" wrapText="1"/>
    </xf>
    <xf numFmtId="0" fontId="20" fillId="0" borderId="0" xfId="3" applyFont="1" applyFill="1" applyBorder="1" applyAlignment="1">
      <alignment horizontal="left" vertical="center"/>
    </xf>
    <xf numFmtId="0" fontId="20" fillId="0" borderId="0" xfId="3" applyFont="1" applyFill="1" applyBorder="1" applyAlignment="1">
      <alignment vertical="center"/>
    </xf>
    <xf numFmtId="0" fontId="6" fillId="0" borderId="4" xfId="3" applyFont="1" applyFill="1" applyBorder="1" applyAlignment="1">
      <alignment horizontal="center" vertical="center"/>
    </xf>
    <xf numFmtId="0" fontId="6" fillId="0" borderId="4" xfId="3" applyFont="1" applyFill="1" applyBorder="1" applyAlignment="1">
      <alignment horizontal="center" vertical="center" wrapText="1"/>
    </xf>
    <xf numFmtId="0" fontId="26" fillId="0" borderId="4" xfId="3" applyFont="1" applyFill="1" applyBorder="1" applyAlignment="1">
      <alignment horizontal="left" vertical="center"/>
    </xf>
    <xf numFmtId="0" fontId="10" fillId="0" borderId="0" xfId="2" applyNumberFormat="1" applyFont="1" applyFill="1" applyBorder="1" applyAlignment="1" applyProtection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left" vertical="center" wrapText="1"/>
    </xf>
    <xf numFmtId="0" fontId="1" fillId="0" borderId="4" xfId="3" applyFont="1" applyFill="1" applyBorder="1" applyAlignment="1">
      <alignment horizontal="left" vertical="center" wrapText="1"/>
    </xf>
    <xf numFmtId="0" fontId="28" fillId="0" borderId="1" xfId="3" applyFont="1" applyFill="1" applyBorder="1">
      <alignment vertical="center"/>
    </xf>
    <xf numFmtId="0" fontId="9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22" fillId="0" borderId="0" xfId="1" applyFont="1" applyAlignment="1">
      <alignment horizontal="center" vertical="center" wrapText="1"/>
    </xf>
    <xf numFmtId="0" fontId="24" fillId="0" borderId="0" xfId="1" applyFont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left" vertical="center" wrapText="1"/>
    </xf>
    <xf numFmtId="0" fontId="10" fillId="0" borderId="14" xfId="1" applyFont="1" applyBorder="1" applyAlignment="1">
      <alignment horizontal="center" vertical="center" wrapText="1"/>
    </xf>
    <xf numFmtId="0" fontId="10" fillId="0" borderId="19" xfId="1" applyFont="1" applyBorder="1" applyAlignment="1">
      <alignment horizontal="center" vertical="center" wrapText="1"/>
    </xf>
    <xf numFmtId="0" fontId="10" fillId="0" borderId="15" xfId="1" applyFont="1" applyBorder="1" applyAlignment="1">
      <alignment horizontal="center" vertical="center" wrapText="1"/>
    </xf>
    <xf numFmtId="0" fontId="10" fillId="0" borderId="12" xfId="1" applyFont="1" applyBorder="1" applyAlignment="1">
      <alignment horizontal="center" vertical="center" wrapText="1"/>
    </xf>
    <xf numFmtId="0" fontId="10" fillId="0" borderId="13" xfId="1" applyFont="1" applyBorder="1" applyAlignment="1">
      <alignment horizontal="center" vertical="center" wrapText="1"/>
    </xf>
    <xf numFmtId="0" fontId="10" fillId="0" borderId="18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/>
    </xf>
    <xf numFmtId="0" fontId="10" fillId="0" borderId="4" xfId="2" applyNumberFormat="1" applyFont="1" applyFill="1" applyBorder="1" applyAlignment="1" applyProtection="1">
      <alignment horizontal="left" vertical="center" wrapText="1"/>
    </xf>
    <xf numFmtId="0" fontId="20" fillId="0" borderId="0" xfId="3" applyFont="1" applyFill="1" applyBorder="1" applyAlignment="1">
      <alignment horizontal="left" vertical="center" wrapText="1"/>
    </xf>
    <xf numFmtId="0" fontId="20" fillId="0" borderId="0" xfId="3" applyFont="1" applyFill="1" applyBorder="1" applyAlignment="1">
      <alignment horizontal="left" vertical="center"/>
    </xf>
    <xf numFmtId="0" fontId="25" fillId="0" borderId="1" xfId="3" applyFont="1" applyFill="1" applyBorder="1" applyAlignment="1">
      <alignment horizontal="center" vertical="center" wrapText="1"/>
    </xf>
    <xf numFmtId="0" fontId="25" fillId="0" borderId="1" xfId="3" applyFont="1" applyFill="1" applyBorder="1" applyAlignment="1">
      <alignment horizontal="left" vertical="center" wrapText="1"/>
    </xf>
    <xf numFmtId="0" fontId="2" fillId="0" borderId="2" xfId="3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left" vertical="center" wrapText="1"/>
    </xf>
    <xf numFmtId="0" fontId="1" fillId="0" borderId="2" xfId="3" applyFont="1" applyFill="1" applyBorder="1" applyAlignment="1">
      <alignment horizontal="right" vertical="center" wrapText="1"/>
    </xf>
    <xf numFmtId="0" fontId="1" fillId="0" borderId="4" xfId="3" applyFont="1" applyFill="1" applyBorder="1" applyAlignment="1">
      <alignment horizontal="left" vertical="center" wrapText="1"/>
    </xf>
    <xf numFmtId="4" fontId="6" fillId="0" borderId="12" xfId="3" applyNumberFormat="1" applyFont="1" applyFill="1" applyBorder="1" applyAlignment="1">
      <alignment horizontal="center" vertical="center" wrapText="1"/>
    </xf>
    <xf numFmtId="4" fontId="6" fillId="0" borderId="13" xfId="3" applyNumberFormat="1" applyFont="1" applyFill="1" applyBorder="1" applyAlignment="1">
      <alignment horizontal="center" vertical="center" wrapText="1"/>
    </xf>
    <xf numFmtId="4" fontId="6" fillId="0" borderId="18" xfId="3" applyNumberFormat="1" applyFont="1" applyFill="1" applyBorder="1" applyAlignment="1">
      <alignment horizontal="center" vertical="center" wrapText="1"/>
    </xf>
    <xf numFmtId="179" fontId="4" fillId="0" borderId="0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wrapText="1"/>
    </xf>
  </cellXfs>
  <cellStyles count="5">
    <cellStyle name="常规" xfId="0" builtinId="0"/>
    <cellStyle name="常规 2" xfId="1"/>
    <cellStyle name="常规 3" xfId="2"/>
    <cellStyle name="常规 3 2" xfId="4"/>
    <cellStyle name="常规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9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externalLink" Target="externalLinks/externalLink1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externalLink" Target="externalLinks/externalLink12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&#27827;&#23736;&#21457;&#36865;/2016&#24180;1-10&#26376;&#35843;&#25972;&#39044;&#31639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8.&#36164;&#20135;&#22788;/20210112-/2022&#24180;&#39044;&#31639;1.12/&#39044;&#23457;&#34920;&#26684;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01&#26446;&#23398;&#38182;/01&#32508;&#21512;&#31185;/01&#39044;&#20915;&#31639;&#32534;&#21046;/01&#20195;&#32534;&#39044;&#31639;/02&#35843;&#25972;&#39044;&#31639;/2020&#24180;/2020&#24180;1&#33267;10&#26376;&#35843;&#25972;&#39044;&#31639;/&#26368;&#32456;&#23450;&#31295;/word&#21450;excel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446;&#23398;&#38182;/01&#32508;&#21512;&#31185;/01&#39044;&#20915;&#31639;&#32534;&#21046;/02&#20915;&#31639;&#32534;&#21046;/2017&#24180;/&#19978;&#20250;/04%202017&#24180;&#20915;&#31639;&#65288;&#19978;&#20250;&#65289;/&#23450;&#31295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aacde/WINDOWS/!gzq/2001/08&#20915;&#31639;&#36164;&#26009;&#21367;/2001&#24180;&#39044;&#31639;&#22806;&#20915;&#31639;/2001&#24180;&#30465;&#26412;&#32423;&#39044;&#31639;&#22806;&#20915;&#31639;&#65288;&#24635;&#34920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3"/>
  <sheetViews>
    <sheetView tabSelected="1" workbookViewId="0">
      <selection activeCell="A3" sqref="A3"/>
    </sheetView>
  </sheetViews>
  <sheetFormatPr defaultColWidth="10" defaultRowHeight="13.5"/>
  <cols>
    <col min="1" max="1" width="143.625" customWidth="1"/>
    <col min="2" max="2" width="9.75" customWidth="1"/>
  </cols>
  <sheetData>
    <row r="1" spans="1:1" ht="143.25" customHeight="1">
      <c r="A1" s="147" t="s">
        <v>296</v>
      </c>
    </row>
    <row r="2" spans="1:1" ht="146.25" customHeight="1">
      <c r="A2" s="35" t="s">
        <v>295</v>
      </c>
    </row>
    <row r="3" spans="1:1" ht="75" customHeight="1">
      <c r="A3" s="146" t="s">
        <v>297</v>
      </c>
    </row>
  </sheetData>
  <phoneticPr fontId="15" type="noConversion"/>
  <pageMargins left="0.75" right="0.75" top="0.270000010728836" bottom="0.270000010728836" header="0" footer="0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I9"/>
  <sheetViews>
    <sheetView workbookViewId="0">
      <pane ySplit="6" topLeftCell="A7" activePane="bottomLeft" state="frozen"/>
      <selection pane="bottomLeft" activeCell="D23" sqref="D23"/>
    </sheetView>
  </sheetViews>
  <sheetFormatPr defaultColWidth="10" defaultRowHeight="13.5"/>
  <cols>
    <col min="1" max="1" width="13.375" style="1" customWidth="1"/>
    <col min="2" max="2" width="27.875" style="1" customWidth="1"/>
    <col min="3" max="8" width="16.375" style="1" customWidth="1"/>
    <col min="9" max="9" width="1.5" style="1" customWidth="1"/>
    <col min="10" max="10" width="9.75" style="1" customWidth="1"/>
    <col min="11" max="16384" width="10" style="1"/>
  </cols>
  <sheetData>
    <row r="1" spans="1:9" ht="16.350000000000001" customHeight="1">
      <c r="A1" s="3"/>
      <c r="B1" s="4"/>
      <c r="C1" s="5"/>
      <c r="D1" s="5"/>
      <c r="E1" s="5"/>
      <c r="F1" s="5"/>
      <c r="G1" s="5"/>
      <c r="H1" s="14" t="s">
        <v>161</v>
      </c>
      <c r="I1" s="7"/>
    </row>
    <row r="2" spans="1:9" ht="22.9" customHeight="1">
      <c r="A2" s="114" t="s">
        <v>162</v>
      </c>
      <c r="B2" s="114"/>
      <c r="C2" s="114"/>
      <c r="D2" s="114"/>
      <c r="E2" s="114"/>
      <c r="F2" s="114"/>
      <c r="G2" s="114"/>
      <c r="H2" s="114"/>
      <c r="I2" s="7" t="s">
        <v>1</v>
      </c>
    </row>
    <row r="3" spans="1:9" ht="19.5" customHeight="1">
      <c r="A3" s="115" t="s">
        <v>238</v>
      </c>
      <c r="B3" s="115"/>
      <c r="C3" s="15"/>
      <c r="D3" s="15"/>
      <c r="E3" s="15"/>
      <c r="F3" s="15"/>
      <c r="G3" s="15"/>
      <c r="H3" s="15" t="s">
        <v>3</v>
      </c>
      <c r="I3" s="16"/>
    </row>
    <row r="4" spans="1:9" ht="24.4" customHeight="1">
      <c r="A4" s="116" t="s">
        <v>71</v>
      </c>
      <c r="B4" s="116" t="s">
        <v>66</v>
      </c>
      <c r="C4" s="116" t="s">
        <v>163</v>
      </c>
      <c r="D4" s="116"/>
      <c r="E4" s="116"/>
      <c r="F4" s="116"/>
      <c r="G4" s="116"/>
      <c r="H4" s="116"/>
      <c r="I4" s="17"/>
    </row>
    <row r="5" spans="1:9" ht="24.4" customHeight="1">
      <c r="A5" s="116"/>
      <c r="B5" s="116"/>
      <c r="C5" s="116" t="s">
        <v>53</v>
      </c>
      <c r="D5" s="106" t="s">
        <v>145</v>
      </c>
      <c r="E5" s="116" t="s">
        <v>164</v>
      </c>
      <c r="F5" s="116"/>
      <c r="G5" s="116"/>
      <c r="H5" s="116" t="s">
        <v>146</v>
      </c>
      <c r="I5" s="17"/>
    </row>
    <row r="6" spans="1:9" ht="24.4" customHeight="1">
      <c r="A6" s="116"/>
      <c r="B6" s="116"/>
      <c r="C6" s="116"/>
      <c r="D6" s="106"/>
      <c r="E6" s="8" t="s">
        <v>127</v>
      </c>
      <c r="F6" s="8" t="s">
        <v>165</v>
      </c>
      <c r="G6" s="8" t="s">
        <v>166</v>
      </c>
      <c r="H6" s="116"/>
      <c r="I6" s="18"/>
    </row>
    <row r="7" spans="1:9" ht="27" customHeight="1">
      <c r="A7" s="8"/>
      <c r="B7" s="8" t="s">
        <v>70</v>
      </c>
      <c r="C7" s="9">
        <f>E7+H7</f>
        <v>5.51</v>
      </c>
      <c r="D7" s="9"/>
      <c r="E7" s="9">
        <f>SUM(F7:G7)</f>
        <v>4.05</v>
      </c>
      <c r="F7" s="9"/>
      <c r="G7" s="62">
        <v>4.05</v>
      </c>
      <c r="H7" s="62">
        <v>1.46</v>
      </c>
      <c r="I7" s="19"/>
    </row>
    <row r="8" spans="1:9" ht="27" customHeight="1">
      <c r="A8" s="75">
        <v>680001</v>
      </c>
      <c r="B8" s="57" t="s">
        <v>175</v>
      </c>
      <c r="C8" s="65">
        <f>E8+H8</f>
        <v>5.51</v>
      </c>
      <c r="D8" s="65"/>
      <c r="E8" s="65">
        <f t="shared" ref="E8" si="0">SUM(F8:G8)</f>
        <v>4.05</v>
      </c>
      <c r="F8" s="11"/>
      <c r="G8" s="63">
        <v>4.05</v>
      </c>
      <c r="H8" s="63">
        <v>1.46</v>
      </c>
      <c r="I8" s="17"/>
    </row>
    <row r="9" spans="1:9" ht="9.75" customHeight="1">
      <c r="A9" s="12"/>
      <c r="B9" s="12"/>
      <c r="C9" s="12"/>
      <c r="D9" s="12"/>
      <c r="E9" s="12"/>
      <c r="F9" s="12"/>
      <c r="G9" s="12"/>
      <c r="H9" s="12"/>
      <c r="I9" s="20"/>
    </row>
  </sheetData>
  <mergeCells count="9"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honeticPr fontId="15" type="noConversion"/>
  <printOptions horizontalCentered="1"/>
  <pageMargins left="0.75138888888888899" right="0.75138888888888899" top="0.27152777777777798" bottom="0.27152777777777798" header="0" footer="0"/>
  <pageSetup paperSize="9" scale="85" fitToHeight="0" orientation="landscape"/>
  <ignoredErrors>
    <ignoredError sqref="E7:E8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I9"/>
  <sheetViews>
    <sheetView workbookViewId="0">
      <pane ySplit="6" topLeftCell="A7" activePane="bottomLeft" state="frozen"/>
      <selection pane="bottomLeft" activeCell="F24" sqref="F24"/>
    </sheetView>
  </sheetViews>
  <sheetFormatPr defaultColWidth="10" defaultRowHeight="13.5"/>
  <cols>
    <col min="1" max="3" width="6.125" style="1" customWidth="1"/>
    <col min="4" max="4" width="13.375" style="1" customWidth="1"/>
    <col min="5" max="5" width="41" style="1" customWidth="1"/>
    <col min="6" max="8" width="16.375" style="1" customWidth="1"/>
    <col min="9" max="9" width="1.5" style="1" customWidth="1"/>
    <col min="10" max="12" width="9.75" style="1" customWidth="1"/>
    <col min="13" max="16384" width="10" style="1"/>
  </cols>
  <sheetData>
    <row r="1" spans="1:9" ht="16.350000000000001" customHeight="1">
      <c r="A1" s="113"/>
      <c r="B1" s="113"/>
      <c r="C1" s="113"/>
      <c r="D1" s="4"/>
      <c r="E1" s="4"/>
      <c r="F1" s="5"/>
      <c r="G1" s="5"/>
      <c r="H1" s="14" t="s">
        <v>167</v>
      </c>
      <c r="I1" s="7"/>
    </row>
    <row r="2" spans="1:9" ht="22.9" customHeight="1">
      <c r="A2" s="114" t="s">
        <v>264</v>
      </c>
      <c r="B2" s="114"/>
      <c r="C2" s="114"/>
      <c r="D2" s="114"/>
      <c r="E2" s="114"/>
      <c r="F2" s="114"/>
      <c r="G2" s="114"/>
      <c r="H2" s="114"/>
      <c r="I2" s="7" t="s">
        <v>1</v>
      </c>
    </row>
    <row r="3" spans="1:9" ht="19.5" customHeight="1">
      <c r="A3" s="115" t="s">
        <v>238</v>
      </c>
      <c r="B3" s="115"/>
      <c r="C3" s="115"/>
      <c r="D3" s="115"/>
      <c r="E3" s="115"/>
      <c r="F3" s="6"/>
      <c r="G3" s="6"/>
      <c r="H3" s="15" t="s">
        <v>3</v>
      </c>
      <c r="I3" s="16"/>
    </row>
    <row r="4" spans="1:9" ht="24.4" customHeight="1">
      <c r="A4" s="116" t="s">
        <v>6</v>
      </c>
      <c r="B4" s="116"/>
      <c r="C4" s="116"/>
      <c r="D4" s="116"/>
      <c r="E4" s="116"/>
      <c r="F4" s="116" t="s">
        <v>168</v>
      </c>
      <c r="G4" s="116"/>
      <c r="H4" s="116"/>
      <c r="I4" s="17"/>
    </row>
    <row r="5" spans="1:9" ht="24.4" customHeight="1">
      <c r="A5" s="116" t="s">
        <v>64</v>
      </c>
      <c r="B5" s="116"/>
      <c r="C5" s="116"/>
      <c r="D5" s="116" t="s">
        <v>65</v>
      </c>
      <c r="E5" s="116" t="s">
        <v>66</v>
      </c>
      <c r="F5" s="116" t="s">
        <v>53</v>
      </c>
      <c r="G5" s="116" t="s">
        <v>73</v>
      </c>
      <c r="H5" s="116" t="s">
        <v>74</v>
      </c>
      <c r="I5" s="17"/>
    </row>
    <row r="6" spans="1:9" ht="24.4" customHeight="1">
      <c r="A6" s="8" t="s">
        <v>67</v>
      </c>
      <c r="B6" s="8" t="s">
        <v>68</v>
      </c>
      <c r="C6" s="8" t="s">
        <v>69</v>
      </c>
      <c r="D6" s="116"/>
      <c r="E6" s="116"/>
      <c r="F6" s="116"/>
      <c r="G6" s="116"/>
      <c r="H6" s="116"/>
      <c r="I6" s="18"/>
    </row>
    <row r="7" spans="1:9" ht="22.9" customHeight="1">
      <c r="A7" s="8"/>
      <c r="B7" s="8"/>
      <c r="C7" s="8"/>
      <c r="D7" s="8"/>
      <c r="E7" s="8" t="s">
        <v>70</v>
      </c>
      <c r="F7" s="71" t="s">
        <v>292</v>
      </c>
      <c r="G7" s="9"/>
      <c r="H7" s="9"/>
      <c r="I7" s="19"/>
    </row>
    <row r="8" spans="1:9" ht="22.9" customHeight="1">
      <c r="A8" s="10"/>
      <c r="B8" s="10"/>
      <c r="C8" s="10"/>
      <c r="D8" s="10"/>
      <c r="E8" s="10"/>
      <c r="F8" s="11"/>
      <c r="G8" s="11"/>
      <c r="H8" s="11"/>
      <c r="I8" s="18"/>
    </row>
    <row r="9" spans="1:9" ht="9.75" customHeight="1">
      <c r="A9" s="13"/>
      <c r="B9" s="13"/>
      <c r="C9" s="13"/>
      <c r="D9" s="13"/>
      <c r="E9" s="12"/>
      <c r="F9" s="12"/>
      <c r="G9" s="12"/>
      <c r="H9" s="12"/>
      <c r="I9" s="20"/>
    </row>
  </sheetData>
  <mergeCells count="11">
    <mergeCell ref="H5:H6"/>
    <mergeCell ref="A5:C5"/>
    <mergeCell ref="D5:D6"/>
    <mergeCell ref="E5:E6"/>
    <mergeCell ref="F5:F6"/>
    <mergeCell ref="G5:G6"/>
    <mergeCell ref="A1:C1"/>
    <mergeCell ref="A2:H2"/>
    <mergeCell ref="A3:E3"/>
    <mergeCell ref="A4:E4"/>
    <mergeCell ref="F4:H4"/>
  </mergeCells>
  <phoneticPr fontId="15" type="noConversion"/>
  <printOptions horizontalCentered="1"/>
  <pageMargins left="0.75138888888888899" right="0.75138888888888899" top="0.27152777777777798" bottom="0.27152777777777798" header="0" footer="0"/>
  <pageSetup paperSize="9" fitToHeight="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I9"/>
  <sheetViews>
    <sheetView workbookViewId="0">
      <pane ySplit="6" topLeftCell="A7" activePane="bottomLeft" state="frozen"/>
      <selection pane="bottomLeft" activeCell="B25" sqref="B25"/>
    </sheetView>
  </sheetViews>
  <sheetFormatPr defaultColWidth="10" defaultRowHeight="13.5"/>
  <cols>
    <col min="1" max="1" width="13.375" style="1" customWidth="1"/>
    <col min="2" max="2" width="41" style="1" customWidth="1"/>
    <col min="3" max="8" width="16.375" style="1" customWidth="1"/>
    <col min="9" max="9" width="1.5" style="1" customWidth="1"/>
    <col min="10" max="10" width="9.75" style="1" customWidth="1"/>
    <col min="11" max="16384" width="10" style="1"/>
  </cols>
  <sheetData>
    <row r="1" spans="1:9" ht="16.350000000000001" customHeight="1">
      <c r="A1" s="3"/>
      <c r="B1" s="4"/>
      <c r="C1" s="5"/>
      <c r="D1" s="5"/>
      <c r="E1" s="5"/>
      <c r="F1" s="5"/>
      <c r="G1" s="5"/>
      <c r="H1" s="14" t="s">
        <v>169</v>
      </c>
      <c r="I1" s="7"/>
    </row>
    <row r="2" spans="1:9" ht="22.9" customHeight="1">
      <c r="A2" s="114" t="s">
        <v>170</v>
      </c>
      <c r="B2" s="114"/>
      <c r="C2" s="114"/>
      <c r="D2" s="114"/>
      <c r="E2" s="114"/>
      <c r="F2" s="114"/>
      <c r="G2" s="114"/>
      <c r="H2" s="114"/>
      <c r="I2" s="7" t="s">
        <v>1</v>
      </c>
    </row>
    <row r="3" spans="1:9" ht="19.5" customHeight="1">
      <c r="A3" s="115" t="s">
        <v>238</v>
      </c>
      <c r="B3" s="115"/>
      <c r="C3" s="15"/>
      <c r="D3" s="15"/>
      <c r="E3" s="15"/>
      <c r="F3" s="15"/>
      <c r="G3" s="15"/>
      <c r="H3" s="15" t="s">
        <v>3</v>
      </c>
      <c r="I3" s="16"/>
    </row>
    <row r="4" spans="1:9" ht="24.4" customHeight="1">
      <c r="A4" s="116" t="s">
        <v>71</v>
      </c>
      <c r="B4" s="116" t="s">
        <v>66</v>
      </c>
      <c r="C4" s="116" t="s">
        <v>163</v>
      </c>
      <c r="D4" s="116"/>
      <c r="E4" s="116"/>
      <c r="F4" s="116"/>
      <c r="G4" s="116"/>
      <c r="H4" s="116"/>
      <c r="I4" s="17"/>
    </row>
    <row r="5" spans="1:9" ht="24.4" customHeight="1">
      <c r="A5" s="116"/>
      <c r="B5" s="116"/>
      <c r="C5" s="116" t="s">
        <v>53</v>
      </c>
      <c r="D5" s="106" t="s">
        <v>145</v>
      </c>
      <c r="E5" s="116" t="s">
        <v>164</v>
      </c>
      <c r="F5" s="116"/>
      <c r="G5" s="116"/>
      <c r="H5" s="116" t="s">
        <v>146</v>
      </c>
      <c r="I5" s="17"/>
    </row>
    <row r="6" spans="1:9" ht="24.4" customHeight="1">
      <c r="A6" s="116"/>
      <c r="B6" s="116"/>
      <c r="C6" s="116"/>
      <c r="D6" s="106"/>
      <c r="E6" s="8" t="s">
        <v>127</v>
      </c>
      <c r="F6" s="8" t="s">
        <v>165</v>
      </c>
      <c r="G6" s="8" t="s">
        <v>166</v>
      </c>
      <c r="H6" s="116"/>
      <c r="I6" s="18"/>
    </row>
    <row r="7" spans="1:9" ht="22.9" customHeight="1">
      <c r="A7" s="8"/>
      <c r="B7" s="8" t="s">
        <v>70</v>
      </c>
      <c r="C7" s="71" t="s">
        <v>292</v>
      </c>
      <c r="D7" s="9"/>
      <c r="E7" s="9"/>
      <c r="F7" s="9"/>
      <c r="G7" s="9"/>
      <c r="H7" s="9"/>
      <c r="I7" s="19"/>
    </row>
    <row r="8" spans="1:9" ht="22.9" customHeight="1">
      <c r="A8" s="10"/>
      <c r="B8" s="10"/>
      <c r="C8" s="11"/>
      <c r="D8" s="11"/>
      <c r="E8" s="11"/>
      <c r="F8" s="11"/>
      <c r="G8" s="11"/>
      <c r="H8" s="11"/>
      <c r="I8" s="17"/>
    </row>
    <row r="9" spans="1:9" ht="9.75" customHeight="1">
      <c r="A9" s="12"/>
      <c r="B9" s="12"/>
      <c r="C9" s="12"/>
      <c r="D9" s="12"/>
      <c r="E9" s="12"/>
      <c r="F9" s="12"/>
      <c r="G9" s="12"/>
      <c r="H9" s="12"/>
      <c r="I9" s="20"/>
    </row>
  </sheetData>
  <mergeCells count="9"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honeticPr fontId="15" type="noConversion"/>
  <printOptions horizontalCentered="1"/>
  <pageMargins left="0.75138888888888899" right="0.75138888888888899" top="0.27152777777777798" bottom="0.27152777777777798" header="0" footer="0"/>
  <pageSetup paperSize="9" scale="85" fitToHeight="0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I9"/>
  <sheetViews>
    <sheetView workbookViewId="0">
      <pane ySplit="6" topLeftCell="A7" activePane="bottomLeft" state="frozen"/>
      <selection pane="bottomLeft" activeCell="E22" sqref="E21:E22"/>
    </sheetView>
  </sheetViews>
  <sheetFormatPr defaultColWidth="10" defaultRowHeight="13.5"/>
  <cols>
    <col min="1" max="3" width="6.125" style="1" customWidth="1"/>
    <col min="4" max="4" width="13.375" style="1" customWidth="1"/>
    <col min="5" max="5" width="41" style="1" customWidth="1"/>
    <col min="6" max="8" width="16.375" style="1" customWidth="1"/>
    <col min="9" max="9" width="1.5" style="1" customWidth="1"/>
    <col min="10" max="12" width="9.75" style="1" customWidth="1"/>
    <col min="13" max="16384" width="10" style="1"/>
  </cols>
  <sheetData>
    <row r="1" spans="1:9" ht="16.350000000000001" customHeight="1">
      <c r="A1" s="113"/>
      <c r="B1" s="113"/>
      <c r="C1" s="113"/>
      <c r="D1" s="4"/>
      <c r="E1" s="4"/>
      <c r="F1" s="5"/>
      <c r="G1" s="5"/>
      <c r="H1" s="14" t="s">
        <v>171</v>
      </c>
      <c r="I1" s="7"/>
    </row>
    <row r="2" spans="1:9" ht="22.9" customHeight="1">
      <c r="A2" s="114" t="s">
        <v>172</v>
      </c>
      <c r="B2" s="114"/>
      <c r="C2" s="114"/>
      <c r="D2" s="114"/>
      <c r="E2" s="114"/>
      <c r="F2" s="114"/>
      <c r="G2" s="114"/>
      <c r="H2" s="114"/>
      <c r="I2" s="7" t="s">
        <v>1</v>
      </c>
    </row>
    <row r="3" spans="1:9" ht="19.5" customHeight="1">
      <c r="A3" s="115" t="s">
        <v>238</v>
      </c>
      <c r="B3" s="115"/>
      <c r="C3" s="115"/>
      <c r="D3" s="115"/>
      <c r="E3" s="115"/>
      <c r="F3" s="6"/>
      <c r="G3" s="6"/>
      <c r="H3" s="15" t="s">
        <v>3</v>
      </c>
      <c r="I3" s="16"/>
    </row>
    <row r="4" spans="1:9" ht="24.4" customHeight="1">
      <c r="A4" s="116" t="s">
        <v>6</v>
      </c>
      <c r="B4" s="116"/>
      <c r="C4" s="116"/>
      <c r="D4" s="116"/>
      <c r="E4" s="116"/>
      <c r="F4" s="116" t="s">
        <v>173</v>
      </c>
      <c r="G4" s="116"/>
      <c r="H4" s="116"/>
      <c r="I4" s="17"/>
    </row>
    <row r="5" spans="1:9" ht="24.4" customHeight="1">
      <c r="A5" s="116" t="s">
        <v>64</v>
      </c>
      <c r="B5" s="116"/>
      <c r="C5" s="116"/>
      <c r="D5" s="116" t="s">
        <v>65</v>
      </c>
      <c r="E5" s="116" t="s">
        <v>66</v>
      </c>
      <c r="F5" s="116" t="s">
        <v>53</v>
      </c>
      <c r="G5" s="116" t="s">
        <v>73</v>
      </c>
      <c r="H5" s="116" t="s">
        <v>74</v>
      </c>
      <c r="I5" s="17"/>
    </row>
    <row r="6" spans="1:9" ht="24.4" customHeight="1">
      <c r="A6" s="8" t="s">
        <v>67</v>
      </c>
      <c r="B6" s="8" t="s">
        <v>68</v>
      </c>
      <c r="C6" s="8" t="s">
        <v>69</v>
      </c>
      <c r="D6" s="116"/>
      <c r="E6" s="116"/>
      <c r="F6" s="116"/>
      <c r="G6" s="116"/>
      <c r="H6" s="116"/>
      <c r="I6" s="18"/>
    </row>
    <row r="7" spans="1:9" ht="22.9" customHeight="1">
      <c r="A7" s="8"/>
      <c r="B7" s="8"/>
      <c r="C7" s="8"/>
      <c r="D7" s="8"/>
      <c r="E7" s="8" t="s">
        <v>70</v>
      </c>
      <c r="F7" s="71" t="s">
        <v>293</v>
      </c>
      <c r="G7" s="9"/>
      <c r="H7" s="9"/>
      <c r="I7" s="19"/>
    </row>
    <row r="8" spans="1:9" ht="22.9" customHeight="1">
      <c r="A8" s="10"/>
      <c r="B8" s="10"/>
      <c r="C8" s="10"/>
      <c r="D8" s="10"/>
      <c r="E8" s="10"/>
      <c r="F8" s="11"/>
      <c r="G8" s="11"/>
      <c r="H8" s="11"/>
      <c r="I8" s="18"/>
    </row>
    <row r="9" spans="1:9" ht="9.75" customHeight="1">
      <c r="A9" s="13"/>
      <c r="B9" s="13"/>
      <c r="C9" s="13"/>
      <c r="D9" s="13"/>
      <c r="E9" s="12"/>
      <c r="F9" s="12"/>
      <c r="G9" s="12"/>
      <c r="H9" s="12"/>
      <c r="I9" s="20"/>
    </row>
  </sheetData>
  <mergeCells count="11">
    <mergeCell ref="H5:H6"/>
    <mergeCell ref="A5:C5"/>
    <mergeCell ref="D5:D6"/>
    <mergeCell ref="E5:E6"/>
    <mergeCell ref="F5:F6"/>
    <mergeCell ref="G5:G6"/>
    <mergeCell ref="A1:C1"/>
    <mergeCell ref="A2:H2"/>
    <mergeCell ref="A3:E3"/>
    <mergeCell ref="A4:E4"/>
    <mergeCell ref="F4:H4"/>
  </mergeCells>
  <phoneticPr fontId="15" type="noConversion"/>
  <printOptions horizontalCentered="1"/>
  <pageMargins left="0.75138888888888899" right="0.75138888888888899" top="0.27152777777777798" bottom="0.27152777777777798" header="0" footer="0"/>
  <pageSetup paperSize="9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4"/>
  <sheetViews>
    <sheetView workbookViewId="0">
      <selection activeCell="K20" sqref="K20"/>
    </sheetView>
  </sheetViews>
  <sheetFormatPr defaultColWidth="9" defaultRowHeight="13.5"/>
  <cols>
    <col min="1" max="1" width="8.875" style="77" customWidth="1"/>
    <col min="2" max="2" width="11.125" style="77" customWidth="1"/>
    <col min="3" max="3" width="3.75" style="77" customWidth="1"/>
    <col min="4" max="4" width="7.875" style="77" customWidth="1"/>
    <col min="5" max="5" width="9.375" style="77" customWidth="1"/>
    <col min="6" max="6" width="20.875" style="77" customWidth="1"/>
    <col min="7" max="8" width="20.875" style="79" customWidth="1"/>
    <col min="9" max="16384" width="9" style="77"/>
  </cols>
  <sheetData>
    <row r="2" spans="1:9" ht="25.5" customHeight="1">
      <c r="A2" s="123" t="s">
        <v>192</v>
      </c>
      <c r="B2" s="123"/>
      <c r="C2" s="123"/>
      <c r="D2" s="123"/>
      <c r="E2" s="123"/>
      <c r="F2" s="123"/>
      <c r="G2" s="123"/>
      <c r="H2" s="123"/>
    </row>
    <row r="3" spans="1:9" ht="21" customHeight="1">
      <c r="A3" s="124" t="s">
        <v>193</v>
      </c>
      <c r="B3" s="124"/>
      <c r="C3" s="124"/>
      <c r="D3" s="124"/>
      <c r="E3" s="124"/>
      <c r="F3" s="124"/>
      <c r="G3" s="124"/>
      <c r="H3" s="124"/>
    </row>
    <row r="4" spans="1:9" ht="21" customHeight="1">
      <c r="A4" s="125" t="s">
        <v>280</v>
      </c>
      <c r="B4" s="125"/>
      <c r="C4" s="125"/>
      <c r="D4" s="125" t="s">
        <v>194</v>
      </c>
      <c r="E4" s="125"/>
      <c r="F4" s="125"/>
      <c r="G4" s="125"/>
      <c r="H4" s="125"/>
    </row>
    <row r="5" spans="1:9" ht="21" customHeight="1">
      <c r="A5" s="125" t="s">
        <v>195</v>
      </c>
      <c r="B5" s="125" t="s">
        <v>283</v>
      </c>
      <c r="C5" s="125"/>
      <c r="D5" s="127" t="s">
        <v>196</v>
      </c>
      <c r="E5" s="128"/>
      <c r="F5" s="128"/>
      <c r="G5" s="128"/>
      <c r="H5" s="129"/>
    </row>
    <row r="6" spans="1:9" ht="30" customHeight="1">
      <c r="A6" s="125"/>
      <c r="B6" s="125" t="s">
        <v>199</v>
      </c>
      <c r="C6" s="125"/>
      <c r="D6" s="126" t="s">
        <v>200</v>
      </c>
      <c r="E6" s="126"/>
      <c r="F6" s="126"/>
      <c r="G6" s="126"/>
      <c r="H6" s="126"/>
    </row>
    <row r="7" spans="1:9" ht="20.25" customHeight="1">
      <c r="A7" s="125"/>
      <c r="B7" s="125" t="s">
        <v>201</v>
      </c>
      <c r="C7" s="125"/>
      <c r="D7" s="126" t="s">
        <v>286</v>
      </c>
      <c r="E7" s="126"/>
      <c r="F7" s="126"/>
      <c r="G7" s="126"/>
      <c r="H7" s="126"/>
    </row>
    <row r="8" spans="1:9" ht="21.75" customHeight="1">
      <c r="A8" s="125"/>
      <c r="B8" s="125" t="s">
        <v>281</v>
      </c>
      <c r="C8" s="125"/>
      <c r="D8" s="125"/>
      <c r="E8" s="125"/>
      <c r="F8" s="100" t="s">
        <v>282</v>
      </c>
      <c r="G8" s="100" t="s">
        <v>197</v>
      </c>
      <c r="H8" s="100" t="s">
        <v>198</v>
      </c>
    </row>
    <row r="9" spans="1:9" ht="20.25" customHeight="1">
      <c r="A9" s="125"/>
      <c r="B9" s="125"/>
      <c r="C9" s="125"/>
      <c r="D9" s="125"/>
      <c r="E9" s="125"/>
      <c r="F9" s="78">
        <v>815.2</v>
      </c>
      <c r="G9" s="78">
        <v>815.2</v>
      </c>
      <c r="H9" s="93"/>
    </row>
    <row r="10" spans="1:9" ht="41.25" customHeight="1">
      <c r="A10" s="91" t="s">
        <v>202</v>
      </c>
      <c r="B10" s="126" t="s">
        <v>287</v>
      </c>
      <c r="C10" s="126"/>
      <c r="D10" s="126"/>
      <c r="E10" s="126"/>
      <c r="F10" s="126"/>
      <c r="G10" s="126"/>
      <c r="H10" s="126"/>
    </row>
    <row r="11" spans="1:9" ht="34.5" customHeight="1">
      <c r="A11" s="130" t="s">
        <v>203</v>
      </c>
      <c r="B11" s="92" t="s">
        <v>204</v>
      </c>
      <c r="C11" s="133" t="s">
        <v>205</v>
      </c>
      <c r="D11" s="133"/>
      <c r="E11" s="125" t="s">
        <v>206</v>
      </c>
      <c r="F11" s="125"/>
      <c r="G11" s="125" t="s">
        <v>207</v>
      </c>
      <c r="H11" s="125"/>
      <c r="I11" s="99"/>
    </row>
    <row r="12" spans="1:9" ht="33" customHeight="1">
      <c r="A12" s="131"/>
      <c r="B12" s="125" t="s">
        <v>284</v>
      </c>
      <c r="C12" s="125" t="s">
        <v>208</v>
      </c>
      <c r="D12" s="125"/>
      <c r="E12" s="134" t="s">
        <v>209</v>
      </c>
      <c r="F12" s="134"/>
      <c r="G12" s="126" t="s">
        <v>210</v>
      </c>
      <c r="H12" s="126"/>
    </row>
    <row r="13" spans="1:9" ht="17.25" customHeight="1">
      <c r="A13" s="131"/>
      <c r="B13" s="125"/>
      <c r="C13" s="125"/>
      <c r="D13" s="125"/>
      <c r="E13" s="134" t="s">
        <v>211</v>
      </c>
      <c r="F13" s="134"/>
      <c r="G13" s="126" t="s">
        <v>212</v>
      </c>
      <c r="H13" s="126"/>
    </row>
    <row r="14" spans="1:9" ht="21" customHeight="1">
      <c r="A14" s="131"/>
      <c r="B14" s="125"/>
      <c r="C14" s="125"/>
      <c r="D14" s="125"/>
      <c r="E14" s="134" t="s">
        <v>213</v>
      </c>
      <c r="F14" s="134"/>
      <c r="G14" s="126" t="s">
        <v>214</v>
      </c>
      <c r="H14" s="126"/>
    </row>
    <row r="15" spans="1:9" ht="42" customHeight="1">
      <c r="A15" s="131"/>
      <c r="B15" s="125"/>
      <c r="C15" s="125"/>
      <c r="D15" s="125"/>
      <c r="E15" s="134" t="s">
        <v>215</v>
      </c>
      <c r="F15" s="134"/>
      <c r="G15" s="126" t="s">
        <v>216</v>
      </c>
      <c r="H15" s="126"/>
    </row>
    <row r="16" spans="1:9" ht="45" customHeight="1">
      <c r="A16" s="131"/>
      <c r="B16" s="125"/>
      <c r="C16" s="125"/>
      <c r="D16" s="125"/>
      <c r="E16" s="134" t="s">
        <v>217</v>
      </c>
      <c r="F16" s="134"/>
      <c r="G16" s="126" t="s">
        <v>218</v>
      </c>
      <c r="H16" s="126"/>
    </row>
    <row r="17" spans="1:8" ht="15.75" customHeight="1">
      <c r="A17" s="131"/>
      <c r="B17" s="125"/>
      <c r="C17" s="125"/>
      <c r="D17" s="125"/>
      <c r="E17" s="134" t="s">
        <v>219</v>
      </c>
      <c r="F17" s="134"/>
      <c r="G17" s="126" t="s">
        <v>220</v>
      </c>
      <c r="H17" s="126"/>
    </row>
    <row r="18" spans="1:8" ht="19.5" customHeight="1">
      <c r="A18" s="131"/>
      <c r="B18" s="125"/>
      <c r="C18" s="125"/>
      <c r="D18" s="125"/>
      <c r="E18" s="134" t="s">
        <v>221</v>
      </c>
      <c r="F18" s="134"/>
      <c r="G18" s="126" t="s">
        <v>222</v>
      </c>
      <c r="H18" s="126"/>
    </row>
    <row r="19" spans="1:8" ht="27.75" customHeight="1">
      <c r="A19" s="131"/>
      <c r="B19" s="125"/>
      <c r="C19" s="125" t="s">
        <v>223</v>
      </c>
      <c r="D19" s="125"/>
      <c r="E19" s="134" t="s">
        <v>224</v>
      </c>
      <c r="F19" s="134"/>
      <c r="G19" s="126" t="s">
        <v>225</v>
      </c>
      <c r="H19" s="126"/>
    </row>
    <row r="20" spans="1:8" ht="18.75" customHeight="1">
      <c r="A20" s="131"/>
      <c r="B20" s="125"/>
      <c r="C20" s="125" t="s">
        <v>226</v>
      </c>
      <c r="D20" s="125"/>
      <c r="E20" s="134" t="s">
        <v>227</v>
      </c>
      <c r="F20" s="134"/>
      <c r="G20" s="126" t="s">
        <v>228</v>
      </c>
      <c r="H20" s="126"/>
    </row>
    <row r="21" spans="1:8" ht="18" customHeight="1">
      <c r="A21" s="131"/>
      <c r="B21" s="125"/>
      <c r="C21" s="125" t="s">
        <v>229</v>
      </c>
      <c r="D21" s="125"/>
      <c r="E21" s="134" t="s">
        <v>73</v>
      </c>
      <c r="F21" s="134"/>
      <c r="G21" s="126" t="s">
        <v>230</v>
      </c>
      <c r="H21" s="126"/>
    </row>
    <row r="22" spans="1:8" ht="43.5" customHeight="1">
      <c r="A22" s="131"/>
      <c r="B22" s="91" t="s">
        <v>231</v>
      </c>
      <c r="C22" s="125" t="s">
        <v>232</v>
      </c>
      <c r="D22" s="125"/>
      <c r="E22" s="134" t="s">
        <v>233</v>
      </c>
      <c r="F22" s="134"/>
      <c r="G22" s="126" t="s">
        <v>234</v>
      </c>
      <c r="H22" s="126"/>
    </row>
    <row r="23" spans="1:8" ht="30" customHeight="1">
      <c r="A23" s="132"/>
      <c r="B23" s="91" t="s">
        <v>235</v>
      </c>
      <c r="C23" s="125" t="s">
        <v>285</v>
      </c>
      <c r="D23" s="125"/>
      <c r="E23" s="134" t="s">
        <v>236</v>
      </c>
      <c r="F23" s="134"/>
      <c r="G23" s="126" t="s">
        <v>237</v>
      </c>
      <c r="H23" s="126"/>
    </row>
    <row r="24" spans="1:8" ht="30" customHeight="1"/>
  </sheetData>
  <mergeCells count="48">
    <mergeCell ref="G21:H21"/>
    <mergeCell ref="G22:H22"/>
    <mergeCell ref="G23:H23"/>
    <mergeCell ref="E17:F17"/>
    <mergeCell ref="E12:F12"/>
    <mergeCell ref="G16:H16"/>
    <mergeCell ref="G17:H17"/>
    <mergeCell ref="G18:H18"/>
    <mergeCell ref="G19:H19"/>
    <mergeCell ref="G20:H20"/>
    <mergeCell ref="E16:F16"/>
    <mergeCell ref="E22:F22"/>
    <mergeCell ref="E23:F23"/>
    <mergeCell ref="B10:H10"/>
    <mergeCell ref="E11:F11"/>
    <mergeCell ref="E18:F18"/>
    <mergeCell ref="E19:F19"/>
    <mergeCell ref="E20:F20"/>
    <mergeCell ref="E21:F21"/>
    <mergeCell ref="E13:F13"/>
    <mergeCell ref="E14:F14"/>
    <mergeCell ref="E15:F15"/>
    <mergeCell ref="G11:H11"/>
    <mergeCell ref="G12:H12"/>
    <mergeCell ref="G13:H13"/>
    <mergeCell ref="G14:H14"/>
    <mergeCell ref="G15:H15"/>
    <mergeCell ref="A11:A23"/>
    <mergeCell ref="C11:D11"/>
    <mergeCell ref="B12:B21"/>
    <mergeCell ref="C12:D18"/>
    <mergeCell ref="C19:D19"/>
    <mergeCell ref="C23:D23"/>
    <mergeCell ref="C21:D21"/>
    <mergeCell ref="C22:D22"/>
    <mergeCell ref="C20:D20"/>
    <mergeCell ref="A2:H2"/>
    <mergeCell ref="A3:H3"/>
    <mergeCell ref="A4:C4"/>
    <mergeCell ref="D4:H4"/>
    <mergeCell ref="A5:A9"/>
    <mergeCell ref="B5:C5"/>
    <mergeCell ref="B6:C6"/>
    <mergeCell ref="B7:C7"/>
    <mergeCell ref="B8:E9"/>
    <mergeCell ref="D6:H6"/>
    <mergeCell ref="D7:H7"/>
    <mergeCell ref="D5:H5"/>
  </mergeCells>
  <phoneticPr fontId="15" type="noConversion"/>
  <pageMargins left="0.69930555555555596" right="0.69930555555555596" top="0.75" bottom="0.75" header="0.3" footer="0.3"/>
  <pageSetup paperSize="9" scale="95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selection activeCell="F18" sqref="F18"/>
    </sheetView>
  </sheetViews>
  <sheetFormatPr defaultColWidth="9" defaultRowHeight="13.5"/>
  <cols>
    <col min="1" max="1" width="9" style="95"/>
    <col min="2" max="2" width="9" style="94"/>
    <col min="3" max="3" width="11.875" style="95" customWidth="1"/>
    <col min="4" max="4" width="10.25" style="95" customWidth="1"/>
    <col min="5" max="5" width="12.625" style="95" customWidth="1"/>
    <col min="6" max="6" width="17.5" style="95" customWidth="1"/>
    <col min="7" max="7" width="10.25" style="95" customWidth="1"/>
    <col min="8" max="8" width="10.5" style="95" customWidth="1"/>
    <col min="9" max="9" width="9.875" style="95" customWidth="1"/>
    <col min="10" max="10" width="9.625" style="95" customWidth="1"/>
    <col min="11" max="11" width="9.5" style="95" customWidth="1"/>
    <col min="12" max="12" width="9.75" style="95" customWidth="1"/>
    <col min="13" max="16384" width="9" style="95"/>
  </cols>
  <sheetData>
    <row r="1" spans="1:12" ht="24.95" customHeight="1">
      <c r="A1" s="103"/>
    </row>
    <row r="2" spans="1:12" ht="19.5">
      <c r="A2" s="137" t="s">
        <v>291</v>
      </c>
      <c r="B2" s="138"/>
      <c r="C2" s="137"/>
      <c r="D2" s="138"/>
      <c r="E2" s="138"/>
      <c r="F2" s="138"/>
      <c r="G2" s="138"/>
      <c r="H2" s="138"/>
      <c r="I2" s="138"/>
      <c r="J2" s="138"/>
      <c r="K2" s="138"/>
      <c r="L2" s="138"/>
    </row>
    <row r="3" spans="1:12">
      <c r="A3" s="139"/>
      <c r="B3" s="140"/>
      <c r="C3" s="139"/>
      <c r="D3" s="140"/>
      <c r="E3" s="101"/>
      <c r="F3" s="101"/>
      <c r="G3" s="101"/>
      <c r="H3" s="101"/>
      <c r="I3" s="101"/>
      <c r="J3" s="141" t="s">
        <v>3</v>
      </c>
      <c r="K3" s="141"/>
      <c r="L3" s="141"/>
    </row>
    <row r="4" spans="1:12" ht="24.95" customHeight="1">
      <c r="A4" s="96" t="s">
        <v>265</v>
      </c>
      <c r="B4" s="96" t="s">
        <v>266</v>
      </c>
      <c r="C4" s="96" t="s">
        <v>7</v>
      </c>
      <c r="D4" s="97" t="s">
        <v>267</v>
      </c>
      <c r="E4" s="96" t="s">
        <v>204</v>
      </c>
      <c r="F4" s="96" t="s">
        <v>268</v>
      </c>
      <c r="G4" s="96" t="s">
        <v>206</v>
      </c>
      <c r="H4" s="96" t="s">
        <v>269</v>
      </c>
      <c r="I4" s="96" t="s">
        <v>270</v>
      </c>
      <c r="J4" s="96" t="s">
        <v>271</v>
      </c>
      <c r="K4" s="96" t="s">
        <v>288</v>
      </c>
      <c r="L4" s="96" t="s">
        <v>272</v>
      </c>
    </row>
    <row r="5" spans="1:12" ht="24.95" customHeight="1">
      <c r="A5" s="142"/>
      <c r="B5" s="142"/>
      <c r="C5" s="143" t="s">
        <v>294</v>
      </c>
      <c r="D5" s="142"/>
      <c r="E5" s="98" t="s">
        <v>273</v>
      </c>
      <c r="F5" s="98" t="s">
        <v>274</v>
      </c>
      <c r="G5" s="102"/>
      <c r="H5" s="102"/>
      <c r="I5" s="102"/>
      <c r="J5" s="102"/>
      <c r="K5" s="102"/>
      <c r="L5" s="102"/>
    </row>
    <row r="6" spans="1:12" ht="24.95" customHeight="1">
      <c r="A6" s="142"/>
      <c r="B6" s="142"/>
      <c r="C6" s="144"/>
      <c r="D6" s="142"/>
      <c r="E6" s="98" t="s">
        <v>273</v>
      </c>
      <c r="F6" s="98" t="s">
        <v>275</v>
      </c>
      <c r="G6" s="102"/>
      <c r="H6" s="102"/>
      <c r="I6" s="102"/>
      <c r="J6" s="102"/>
      <c r="K6" s="102"/>
      <c r="L6" s="102"/>
    </row>
    <row r="7" spans="1:12" ht="24.95" customHeight="1">
      <c r="A7" s="142"/>
      <c r="B7" s="142"/>
      <c r="C7" s="144"/>
      <c r="D7" s="142"/>
      <c r="E7" s="98" t="s">
        <v>273</v>
      </c>
      <c r="F7" s="98" t="s">
        <v>276</v>
      </c>
      <c r="G7" s="102"/>
      <c r="H7" s="102"/>
      <c r="I7" s="102"/>
      <c r="J7" s="102"/>
      <c r="K7" s="102"/>
      <c r="L7" s="102"/>
    </row>
    <row r="8" spans="1:12" ht="24.95" customHeight="1">
      <c r="A8" s="142"/>
      <c r="B8" s="142"/>
      <c r="C8" s="144"/>
      <c r="D8" s="142"/>
      <c r="E8" s="98" t="s">
        <v>273</v>
      </c>
      <c r="F8" s="98" t="s">
        <v>277</v>
      </c>
      <c r="G8" s="102"/>
      <c r="H8" s="102"/>
      <c r="I8" s="102"/>
      <c r="J8" s="102"/>
      <c r="K8" s="102"/>
      <c r="L8" s="102"/>
    </row>
    <row r="9" spans="1:12" ht="24.95" customHeight="1">
      <c r="A9" s="142"/>
      <c r="B9" s="142"/>
      <c r="C9" s="144"/>
      <c r="D9" s="142"/>
      <c r="E9" s="98" t="s">
        <v>231</v>
      </c>
      <c r="F9" s="98" t="s">
        <v>232</v>
      </c>
      <c r="G9" s="102"/>
      <c r="H9" s="102"/>
      <c r="I9" s="102"/>
      <c r="J9" s="102"/>
      <c r="K9" s="102"/>
      <c r="L9" s="102"/>
    </row>
    <row r="10" spans="1:12" ht="24.95" customHeight="1">
      <c r="A10" s="142"/>
      <c r="B10" s="142"/>
      <c r="C10" s="144"/>
      <c r="D10" s="142"/>
      <c r="E10" s="98" t="s">
        <v>231</v>
      </c>
      <c r="F10" s="98" t="s">
        <v>289</v>
      </c>
      <c r="G10" s="102"/>
      <c r="H10" s="102"/>
      <c r="I10" s="102"/>
      <c r="J10" s="102"/>
      <c r="K10" s="102"/>
      <c r="L10" s="102"/>
    </row>
    <row r="11" spans="1:12" ht="24.95" customHeight="1">
      <c r="A11" s="142"/>
      <c r="B11" s="142"/>
      <c r="C11" s="144"/>
      <c r="D11" s="142"/>
      <c r="E11" s="98" t="s">
        <v>231</v>
      </c>
      <c r="F11" s="98" t="s">
        <v>290</v>
      </c>
      <c r="G11" s="102"/>
      <c r="H11" s="102"/>
      <c r="I11" s="102"/>
      <c r="J11" s="102"/>
      <c r="K11" s="102"/>
      <c r="L11" s="102"/>
    </row>
    <row r="12" spans="1:12" ht="24.95" customHeight="1">
      <c r="A12" s="142"/>
      <c r="B12" s="142"/>
      <c r="C12" s="144"/>
      <c r="D12" s="142"/>
      <c r="E12" s="98" t="s">
        <v>231</v>
      </c>
      <c r="F12" s="98" t="s">
        <v>278</v>
      </c>
      <c r="G12" s="102"/>
      <c r="H12" s="102"/>
      <c r="I12" s="102"/>
      <c r="J12" s="102"/>
      <c r="K12" s="102"/>
      <c r="L12" s="102"/>
    </row>
    <row r="13" spans="1:12" ht="24.95" customHeight="1">
      <c r="A13" s="142"/>
      <c r="B13" s="142"/>
      <c r="C13" s="145"/>
      <c r="D13" s="142"/>
      <c r="E13" s="98" t="s">
        <v>235</v>
      </c>
      <c r="F13" s="98" t="s">
        <v>279</v>
      </c>
      <c r="G13" s="102"/>
      <c r="H13" s="102"/>
      <c r="I13" s="102"/>
      <c r="J13" s="102"/>
      <c r="K13" s="102"/>
      <c r="L13" s="102"/>
    </row>
    <row r="14" spans="1:12" ht="38.1" customHeight="1">
      <c r="A14" s="135"/>
      <c r="B14" s="135"/>
      <c r="C14" s="136"/>
      <c r="D14" s="136"/>
      <c r="E14" s="136"/>
      <c r="F14" s="136"/>
      <c r="G14" s="136"/>
      <c r="H14" s="136"/>
      <c r="I14" s="136"/>
      <c r="J14" s="136"/>
      <c r="K14" s="136"/>
      <c r="L14" s="136"/>
    </row>
  </sheetData>
  <mergeCells count="8">
    <mergeCell ref="A14:L14"/>
    <mergeCell ref="A2:L2"/>
    <mergeCell ref="A3:D3"/>
    <mergeCell ref="J3:L3"/>
    <mergeCell ref="A5:A13"/>
    <mergeCell ref="B5:B13"/>
    <mergeCell ref="C5:C13"/>
    <mergeCell ref="D5:D13"/>
  </mergeCells>
  <phoneticPr fontId="15" type="noConversion"/>
  <dataValidations count="1">
    <dataValidation type="list" allowBlank="1" showInputMessage="1" showErrorMessage="1" sqref="L5">
      <formula1>"正向指标,反向指标"</formula1>
    </dataValidation>
  </dataValidations>
  <printOptions horizontalCentered="1"/>
  <pageMargins left="0.59027777777777801" right="0.59027777777777801" top="1.37777777777778" bottom="0.98402777777777795" header="0.5" footer="0.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E41"/>
  <sheetViews>
    <sheetView workbookViewId="0">
      <pane ySplit="5" topLeftCell="A24" activePane="bottomLeft" state="frozen"/>
      <selection pane="bottomLeft" activeCell="L28" sqref="L28"/>
    </sheetView>
  </sheetViews>
  <sheetFormatPr defaultColWidth="10" defaultRowHeight="13.5"/>
  <cols>
    <col min="1" max="1" width="41" style="38" customWidth="1"/>
    <col min="2" max="2" width="16.375" style="38" customWidth="1"/>
    <col min="3" max="3" width="41" style="38" customWidth="1"/>
    <col min="4" max="4" width="16.375" style="38" customWidth="1"/>
    <col min="5" max="5" width="1.5" style="38" customWidth="1"/>
    <col min="6" max="10" width="9.75" style="38" customWidth="1"/>
    <col min="11" max="16384" width="10" style="38"/>
  </cols>
  <sheetData>
    <row r="1" spans="1:5" ht="16.350000000000001" customHeight="1">
      <c r="A1" s="37"/>
      <c r="C1" s="39"/>
      <c r="D1" s="37" t="s">
        <v>0</v>
      </c>
      <c r="E1" s="40" t="s">
        <v>1</v>
      </c>
    </row>
    <row r="2" spans="1:5" ht="22.9" customHeight="1">
      <c r="A2" s="104" t="s">
        <v>2</v>
      </c>
      <c r="B2" s="104"/>
      <c r="C2" s="104"/>
      <c r="D2" s="104"/>
      <c r="E2" s="40"/>
    </row>
    <row r="3" spans="1:5" ht="19.5" customHeight="1">
      <c r="A3" s="81" t="s">
        <v>238</v>
      </c>
      <c r="C3" s="41"/>
      <c r="D3" s="42" t="s">
        <v>3</v>
      </c>
      <c r="E3" s="40"/>
    </row>
    <row r="4" spans="1:5" ht="24.4" customHeight="1">
      <c r="A4" s="105" t="s">
        <v>4</v>
      </c>
      <c r="B4" s="105"/>
      <c r="C4" s="105" t="s">
        <v>5</v>
      </c>
      <c r="D4" s="105"/>
      <c r="E4" s="40"/>
    </row>
    <row r="5" spans="1:5" ht="24.4" customHeight="1">
      <c r="A5" s="43" t="s">
        <v>6</v>
      </c>
      <c r="B5" s="43" t="s">
        <v>7</v>
      </c>
      <c r="C5" s="43" t="s">
        <v>6</v>
      </c>
      <c r="D5" s="43" t="s">
        <v>7</v>
      </c>
      <c r="E5" s="40"/>
    </row>
    <row r="6" spans="1:5" ht="22.9" customHeight="1">
      <c r="A6" s="44" t="s">
        <v>8</v>
      </c>
      <c r="B6" s="45">
        <v>815.2</v>
      </c>
      <c r="C6" s="44" t="s">
        <v>9</v>
      </c>
      <c r="D6" s="56">
        <v>645.77</v>
      </c>
      <c r="E6" s="47"/>
    </row>
    <row r="7" spans="1:5" ht="22.9" customHeight="1">
      <c r="A7" s="44" t="s">
        <v>10</v>
      </c>
      <c r="B7" s="45"/>
      <c r="C7" s="44" t="s">
        <v>11</v>
      </c>
      <c r="D7" s="46"/>
      <c r="E7" s="47"/>
    </row>
    <row r="8" spans="1:5" ht="22.9" customHeight="1">
      <c r="A8" s="44" t="s">
        <v>12</v>
      </c>
      <c r="B8" s="45"/>
      <c r="C8" s="44" t="s">
        <v>13</v>
      </c>
      <c r="D8" s="46"/>
      <c r="E8" s="47"/>
    </row>
    <row r="9" spans="1:5" ht="22.9" customHeight="1">
      <c r="A9" s="44" t="s">
        <v>14</v>
      </c>
      <c r="B9" s="45"/>
      <c r="C9" s="44" t="s">
        <v>15</v>
      </c>
      <c r="D9" s="46"/>
      <c r="E9" s="47"/>
    </row>
    <row r="10" spans="1:5" ht="22.9" customHeight="1">
      <c r="A10" s="44" t="s">
        <v>16</v>
      </c>
      <c r="B10" s="45"/>
      <c r="C10" s="44" t="s">
        <v>17</v>
      </c>
      <c r="D10" s="46"/>
      <c r="E10" s="47"/>
    </row>
    <row r="11" spans="1:5" ht="22.9" customHeight="1">
      <c r="A11" s="44" t="s">
        <v>18</v>
      </c>
      <c r="B11" s="45"/>
      <c r="C11" s="44" t="s">
        <v>19</v>
      </c>
      <c r="D11" s="46"/>
      <c r="E11" s="47"/>
    </row>
    <row r="12" spans="1:5" ht="22.9" customHeight="1">
      <c r="A12" s="44" t="s">
        <v>20</v>
      </c>
      <c r="B12" s="45"/>
      <c r="C12" s="44" t="s">
        <v>21</v>
      </c>
      <c r="D12" s="46"/>
      <c r="E12" s="47"/>
    </row>
    <row r="13" spans="1:5" ht="22.9" customHeight="1">
      <c r="A13" s="44" t="s">
        <v>20</v>
      </c>
      <c r="B13" s="45"/>
      <c r="C13" s="44" t="s">
        <v>190</v>
      </c>
      <c r="D13" s="56">
        <v>101.51</v>
      </c>
      <c r="E13" s="47"/>
    </row>
    <row r="14" spans="1:5" ht="22.9" customHeight="1">
      <c r="A14" s="44" t="s">
        <v>20</v>
      </c>
      <c r="B14" s="45"/>
      <c r="C14" s="44" t="s">
        <v>22</v>
      </c>
      <c r="D14" s="46"/>
      <c r="E14" s="47"/>
    </row>
    <row r="15" spans="1:5" ht="22.9" customHeight="1">
      <c r="A15" s="44" t="s">
        <v>20</v>
      </c>
      <c r="B15" s="45"/>
      <c r="C15" s="44" t="s">
        <v>23</v>
      </c>
      <c r="D15" s="46"/>
      <c r="E15" s="47"/>
    </row>
    <row r="16" spans="1:5" ht="22.9" customHeight="1">
      <c r="A16" s="44" t="s">
        <v>20</v>
      </c>
      <c r="B16" s="45"/>
      <c r="C16" s="44" t="s">
        <v>24</v>
      </c>
      <c r="D16" s="46"/>
      <c r="E16" s="47"/>
    </row>
    <row r="17" spans="1:5" ht="22.9" customHeight="1">
      <c r="A17" s="44" t="s">
        <v>20</v>
      </c>
      <c r="B17" s="45"/>
      <c r="C17" s="44" t="s">
        <v>25</v>
      </c>
      <c r="D17" s="46"/>
      <c r="E17" s="47"/>
    </row>
    <row r="18" spans="1:5" ht="22.9" customHeight="1">
      <c r="A18" s="44" t="s">
        <v>20</v>
      </c>
      <c r="B18" s="45"/>
      <c r="C18" s="44" t="s">
        <v>26</v>
      </c>
      <c r="D18" s="46"/>
      <c r="E18" s="47"/>
    </row>
    <row r="19" spans="1:5" ht="22.9" customHeight="1">
      <c r="A19" s="44" t="s">
        <v>20</v>
      </c>
      <c r="B19" s="45"/>
      <c r="C19" s="44" t="s">
        <v>27</v>
      </c>
      <c r="D19" s="46"/>
      <c r="E19" s="47"/>
    </row>
    <row r="20" spans="1:5" ht="22.9" customHeight="1">
      <c r="A20" s="44" t="s">
        <v>20</v>
      </c>
      <c r="B20" s="45"/>
      <c r="C20" s="44" t="s">
        <v>28</v>
      </c>
      <c r="D20" s="46"/>
      <c r="E20" s="47"/>
    </row>
    <row r="21" spans="1:5" ht="22.9" customHeight="1">
      <c r="A21" s="44" t="s">
        <v>20</v>
      </c>
      <c r="B21" s="45"/>
      <c r="C21" s="44" t="s">
        <v>29</v>
      </c>
      <c r="D21" s="46"/>
      <c r="E21" s="47"/>
    </row>
    <row r="22" spans="1:5" ht="22.9" customHeight="1">
      <c r="A22" s="44" t="s">
        <v>20</v>
      </c>
      <c r="B22" s="45"/>
      <c r="C22" s="44" t="s">
        <v>30</v>
      </c>
      <c r="D22" s="46"/>
      <c r="E22" s="47"/>
    </row>
    <row r="23" spans="1:5" ht="22.9" customHeight="1">
      <c r="A23" s="44" t="s">
        <v>20</v>
      </c>
      <c r="B23" s="45"/>
      <c r="C23" s="44" t="s">
        <v>31</v>
      </c>
      <c r="D23" s="46"/>
      <c r="E23" s="47"/>
    </row>
    <row r="24" spans="1:5" ht="22.9" customHeight="1">
      <c r="A24" s="44" t="s">
        <v>20</v>
      </c>
      <c r="B24" s="45"/>
      <c r="C24" s="44" t="s">
        <v>32</v>
      </c>
      <c r="D24" s="46"/>
      <c r="E24" s="47"/>
    </row>
    <row r="25" spans="1:5" ht="22.9" customHeight="1">
      <c r="A25" s="44" t="s">
        <v>20</v>
      </c>
      <c r="B25" s="45"/>
      <c r="C25" s="44" t="s">
        <v>191</v>
      </c>
      <c r="D25" s="56">
        <v>67.91</v>
      </c>
      <c r="E25" s="47"/>
    </row>
    <row r="26" spans="1:5" ht="22.9" customHeight="1">
      <c r="A26" s="44" t="s">
        <v>20</v>
      </c>
      <c r="B26" s="45"/>
      <c r="C26" s="44" t="s">
        <v>33</v>
      </c>
      <c r="D26" s="46"/>
      <c r="E26" s="47"/>
    </row>
    <row r="27" spans="1:5" ht="22.9" customHeight="1">
      <c r="A27" s="44" t="s">
        <v>20</v>
      </c>
      <c r="B27" s="45"/>
      <c r="C27" s="44" t="s">
        <v>34</v>
      </c>
      <c r="D27" s="46"/>
      <c r="E27" s="47"/>
    </row>
    <row r="28" spans="1:5" ht="22.9" customHeight="1">
      <c r="A28" s="44" t="s">
        <v>20</v>
      </c>
      <c r="B28" s="45"/>
      <c r="C28" s="44" t="s">
        <v>35</v>
      </c>
      <c r="D28" s="46"/>
      <c r="E28" s="47"/>
    </row>
    <row r="29" spans="1:5" ht="22.9" customHeight="1">
      <c r="A29" s="44" t="s">
        <v>20</v>
      </c>
      <c r="B29" s="45"/>
      <c r="C29" s="44" t="s">
        <v>36</v>
      </c>
      <c r="D29" s="46"/>
      <c r="E29" s="47"/>
    </row>
    <row r="30" spans="1:5" ht="22.9" customHeight="1">
      <c r="A30" s="44" t="s">
        <v>20</v>
      </c>
      <c r="B30" s="45"/>
      <c r="C30" s="44" t="s">
        <v>37</v>
      </c>
      <c r="D30" s="46"/>
      <c r="E30" s="47"/>
    </row>
    <row r="31" spans="1:5" ht="22.9" customHeight="1">
      <c r="A31" s="44" t="s">
        <v>20</v>
      </c>
      <c r="B31" s="45"/>
      <c r="C31" s="44" t="s">
        <v>38</v>
      </c>
      <c r="D31" s="46"/>
      <c r="E31" s="47"/>
    </row>
    <row r="32" spans="1:5" ht="22.9" customHeight="1">
      <c r="A32" s="44" t="s">
        <v>20</v>
      </c>
      <c r="B32" s="45"/>
      <c r="C32" s="44" t="s">
        <v>39</v>
      </c>
      <c r="D32" s="46"/>
      <c r="E32" s="47"/>
    </row>
    <row r="33" spans="1:5" ht="22.9" customHeight="1">
      <c r="A33" s="44" t="s">
        <v>20</v>
      </c>
      <c r="B33" s="45"/>
      <c r="C33" s="44" t="s">
        <v>40</v>
      </c>
      <c r="D33" s="46"/>
      <c r="E33" s="47"/>
    </row>
    <row r="34" spans="1:5" ht="22.9" customHeight="1">
      <c r="A34" s="44" t="s">
        <v>20</v>
      </c>
      <c r="B34" s="45"/>
      <c r="C34" s="44" t="s">
        <v>41</v>
      </c>
      <c r="D34" s="46"/>
      <c r="E34" s="47"/>
    </row>
    <row r="35" spans="1:5" ht="22.9" customHeight="1">
      <c r="A35" s="44" t="s">
        <v>20</v>
      </c>
      <c r="B35" s="45"/>
      <c r="C35" s="44" t="s">
        <v>42</v>
      </c>
      <c r="D35" s="46"/>
      <c r="E35" s="47"/>
    </row>
    <row r="36" spans="1:5" ht="22.9" customHeight="1">
      <c r="A36" s="43" t="s">
        <v>43</v>
      </c>
      <c r="B36" s="48">
        <f>SUM(B6:B35)</f>
        <v>815.2</v>
      </c>
      <c r="C36" s="43" t="s">
        <v>44</v>
      </c>
      <c r="D36" s="48">
        <v>815.2</v>
      </c>
      <c r="E36" s="49"/>
    </row>
    <row r="37" spans="1:5" ht="22.9" customHeight="1">
      <c r="A37" s="44" t="s">
        <v>45</v>
      </c>
      <c r="B37" s="45"/>
      <c r="C37" s="44" t="s">
        <v>46</v>
      </c>
      <c r="D37" s="45"/>
      <c r="E37" s="50"/>
    </row>
    <row r="38" spans="1:5" ht="22.9" customHeight="1">
      <c r="A38" s="44" t="s">
        <v>47</v>
      </c>
      <c r="B38" s="45"/>
      <c r="C38" s="44" t="s">
        <v>48</v>
      </c>
      <c r="D38" s="45"/>
      <c r="E38" s="50"/>
    </row>
    <row r="39" spans="1:5" ht="22.9" customHeight="1">
      <c r="A39" s="51"/>
      <c r="B39" s="51"/>
      <c r="C39" s="44" t="s">
        <v>49</v>
      </c>
      <c r="D39" s="45"/>
      <c r="E39" s="50"/>
    </row>
    <row r="40" spans="1:5" ht="22.9" customHeight="1">
      <c r="A40" s="43" t="s">
        <v>50</v>
      </c>
      <c r="B40" s="48">
        <f>B36+B37+B38</f>
        <v>815.2</v>
      </c>
      <c r="C40" s="43" t="s">
        <v>51</v>
      </c>
      <c r="D40" s="48">
        <f>D36+D37+D39</f>
        <v>815.2</v>
      </c>
      <c r="E40" s="52"/>
    </row>
    <row r="41" spans="1:5" ht="9.75" customHeight="1">
      <c r="A41" s="53"/>
      <c r="B41" s="54"/>
      <c r="C41" s="54"/>
      <c r="D41" s="53"/>
      <c r="E41" s="55"/>
    </row>
  </sheetData>
  <mergeCells count="3">
    <mergeCell ref="A2:D2"/>
    <mergeCell ref="A4:B4"/>
    <mergeCell ref="C4:D4"/>
  </mergeCells>
  <phoneticPr fontId="15" type="noConversion"/>
  <pageMargins left="0.75" right="0.75" top="0.270000010728836" bottom="0.270000010728836" header="0" footer="0"/>
  <pageSetup paperSize="9" scale="74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N9"/>
  <sheetViews>
    <sheetView workbookViewId="0">
      <pane ySplit="6" topLeftCell="A7" activePane="bottomLeft" state="frozen"/>
      <selection pane="bottomLeft" activeCell="I25" sqref="I25"/>
    </sheetView>
  </sheetViews>
  <sheetFormatPr defaultColWidth="10" defaultRowHeight="13.5"/>
  <cols>
    <col min="1" max="1" width="9.375" style="58" customWidth="1"/>
    <col min="2" max="2" width="31.875" style="1" customWidth="1"/>
    <col min="3" max="3" width="10.875" style="1" customWidth="1"/>
    <col min="4" max="4" width="9.625" style="1" customWidth="1"/>
    <col min="5" max="5" width="13" style="1" customWidth="1"/>
    <col min="6" max="7" width="9.375" style="1" customWidth="1"/>
    <col min="8" max="8" width="5.125" style="1" customWidth="1"/>
    <col min="9" max="9" width="7.25" style="1" customWidth="1"/>
    <col min="10" max="10" width="5.875" style="1" customWidth="1"/>
    <col min="11" max="11" width="5.375" style="1" customWidth="1"/>
    <col min="12" max="12" width="7.625" style="1" customWidth="1"/>
    <col min="13" max="13" width="9.625" style="1" customWidth="1"/>
    <col min="14" max="14" width="6.625" style="1" customWidth="1"/>
    <col min="15" max="17" width="9.75" style="1" customWidth="1"/>
    <col min="18" max="16384" width="10" style="1"/>
  </cols>
  <sheetData>
    <row r="1" spans="1:14" ht="16.350000000000001" customHeight="1">
      <c r="B1" s="4"/>
      <c r="C1" s="5"/>
      <c r="D1" s="5"/>
      <c r="E1" s="5"/>
      <c r="F1" s="4"/>
      <c r="G1" s="4"/>
      <c r="H1" s="4"/>
      <c r="K1" s="4"/>
      <c r="L1" s="4"/>
      <c r="M1" s="14" t="s">
        <v>52</v>
      </c>
      <c r="N1" s="7"/>
    </row>
    <row r="2" spans="1:14" ht="22.9" customHeight="1">
      <c r="A2" s="107" t="s">
        <v>240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9"/>
      <c r="N2" s="7" t="s">
        <v>1</v>
      </c>
    </row>
    <row r="3" spans="1:14" ht="19.5" customHeight="1">
      <c r="A3" s="82" t="s">
        <v>238</v>
      </c>
      <c r="B3" s="83"/>
      <c r="C3" s="6"/>
      <c r="D3" s="6"/>
      <c r="E3" s="29"/>
      <c r="F3" s="6"/>
      <c r="G3" s="29"/>
      <c r="H3" s="29"/>
      <c r="I3" s="29"/>
      <c r="J3" s="29"/>
      <c r="K3" s="29"/>
      <c r="L3" s="110" t="s">
        <v>3</v>
      </c>
      <c r="M3" s="111"/>
      <c r="N3" s="16"/>
    </row>
    <row r="4" spans="1:14" ht="24.4" customHeight="1">
      <c r="A4" s="106"/>
      <c r="B4" s="106"/>
      <c r="C4" s="106" t="s">
        <v>53</v>
      </c>
      <c r="D4" s="106" t="s">
        <v>54</v>
      </c>
      <c r="E4" s="106" t="s">
        <v>55</v>
      </c>
      <c r="F4" s="106" t="s">
        <v>56</v>
      </c>
      <c r="G4" s="106" t="s">
        <v>57</v>
      </c>
      <c r="H4" s="106" t="s">
        <v>58</v>
      </c>
      <c r="I4" s="106" t="s">
        <v>59</v>
      </c>
      <c r="J4" s="106" t="s">
        <v>60</v>
      </c>
      <c r="K4" s="106" t="s">
        <v>61</v>
      </c>
      <c r="L4" s="106" t="s">
        <v>62</v>
      </c>
      <c r="M4" s="106" t="s">
        <v>63</v>
      </c>
      <c r="N4" s="18"/>
    </row>
    <row r="5" spans="1:14" ht="24.4" customHeight="1">
      <c r="A5" s="106" t="s">
        <v>65</v>
      </c>
      <c r="B5" s="112" t="s">
        <v>66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8"/>
    </row>
    <row r="6" spans="1:14" ht="24.4" customHeight="1">
      <c r="A6" s="106"/>
      <c r="B6" s="112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8"/>
    </row>
    <row r="7" spans="1:14" ht="22.9" customHeight="1">
      <c r="A7" s="36"/>
      <c r="B7" s="75" t="s">
        <v>174</v>
      </c>
      <c r="C7" s="64">
        <v>815.2</v>
      </c>
      <c r="D7" s="64"/>
      <c r="E7" s="64">
        <v>815.2</v>
      </c>
      <c r="F7" s="9"/>
      <c r="G7" s="9"/>
      <c r="H7" s="9"/>
      <c r="I7" s="9"/>
      <c r="J7" s="9"/>
      <c r="K7" s="9"/>
      <c r="L7" s="9"/>
      <c r="M7" s="9"/>
      <c r="N7" s="19"/>
    </row>
    <row r="8" spans="1:14" ht="22.9" customHeight="1">
      <c r="A8" s="10" t="s">
        <v>188</v>
      </c>
      <c r="B8" s="76" t="s">
        <v>189</v>
      </c>
      <c r="C8" s="11">
        <v>815.2</v>
      </c>
      <c r="D8" s="11"/>
      <c r="E8" s="11">
        <v>815.2</v>
      </c>
      <c r="F8" s="9"/>
      <c r="G8" s="9"/>
      <c r="H8" s="9"/>
      <c r="I8" s="9"/>
      <c r="J8" s="9"/>
      <c r="K8" s="9"/>
      <c r="L8" s="9"/>
      <c r="M8" s="9"/>
      <c r="N8" s="19"/>
    </row>
    <row r="9" spans="1:14" ht="9.75" customHeight="1">
      <c r="A9" s="59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3"/>
      <c r="N9" s="20"/>
    </row>
  </sheetData>
  <mergeCells count="16">
    <mergeCell ref="D4:D6"/>
    <mergeCell ref="L4:L6"/>
    <mergeCell ref="A2:M2"/>
    <mergeCell ref="M4:M6"/>
    <mergeCell ref="A4:B4"/>
    <mergeCell ref="E4:E6"/>
    <mergeCell ref="F4:F6"/>
    <mergeCell ref="G4:G6"/>
    <mergeCell ref="H4:H6"/>
    <mergeCell ref="I4:I6"/>
    <mergeCell ref="J4:J6"/>
    <mergeCell ref="K4:K6"/>
    <mergeCell ref="L3:M3"/>
    <mergeCell ref="A5:A6"/>
    <mergeCell ref="B5:B6"/>
    <mergeCell ref="C4:C6"/>
  </mergeCells>
  <phoneticPr fontId="15" type="noConversion"/>
  <pageMargins left="0.75" right="0.75" top="0.270000010728836" bottom="0.270000010728836" header="0" footer="0"/>
  <pageSetup paperSize="9" scale="9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13"/>
  <sheetViews>
    <sheetView workbookViewId="0">
      <pane ySplit="6" topLeftCell="A7" activePane="bottomLeft" state="frozen"/>
      <selection pane="bottomLeft" activeCell="H34" sqref="H34"/>
    </sheetView>
  </sheetViews>
  <sheetFormatPr defaultColWidth="10" defaultRowHeight="13.5"/>
  <cols>
    <col min="1" max="3" width="6.125" style="1" customWidth="1"/>
    <col min="4" max="4" width="9.75" style="1" customWidth="1"/>
    <col min="5" max="5" width="32.5" style="1" customWidth="1"/>
    <col min="6" max="6" width="12.75" style="1" customWidth="1"/>
    <col min="7" max="7" width="12.5" style="1" customWidth="1"/>
    <col min="8" max="8" width="10.25" style="1" customWidth="1"/>
    <col min="9" max="9" width="13" style="1" customWidth="1"/>
    <col min="10" max="10" width="19.375" style="1" customWidth="1"/>
    <col min="11" max="11" width="14.5" style="1" customWidth="1"/>
    <col min="12" max="14" width="9.75" style="1" customWidth="1"/>
    <col min="15" max="16384" width="10" style="1"/>
  </cols>
  <sheetData>
    <row r="1" spans="1:11" ht="16.350000000000001" customHeight="1">
      <c r="A1" s="113"/>
      <c r="B1" s="113"/>
      <c r="C1" s="113"/>
      <c r="D1" s="4"/>
      <c r="E1" s="4"/>
      <c r="F1" s="5"/>
      <c r="G1" s="5"/>
      <c r="H1" s="5"/>
      <c r="I1" s="5"/>
      <c r="J1" s="14" t="s">
        <v>72</v>
      </c>
      <c r="K1" s="7"/>
    </row>
    <row r="2" spans="1:11" ht="22.9" customHeight="1">
      <c r="A2" s="114" t="s">
        <v>241</v>
      </c>
      <c r="B2" s="114"/>
      <c r="C2" s="114"/>
      <c r="D2" s="114"/>
      <c r="E2" s="114"/>
      <c r="F2" s="114"/>
      <c r="G2" s="114"/>
      <c r="H2" s="114"/>
      <c r="I2" s="114"/>
      <c r="J2" s="114"/>
      <c r="K2" s="7" t="s">
        <v>1</v>
      </c>
    </row>
    <row r="3" spans="1:11" ht="19.5" customHeight="1">
      <c r="A3" s="115" t="s">
        <v>238</v>
      </c>
      <c r="B3" s="115"/>
      <c r="C3" s="115"/>
      <c r="D3" s="115"/>
      <c r="E3" s="115"/>
      <c r="F3" s="6"/>
      <c r="G3" s="6"/>
      <c r="H3" s="29"/>
      <c r="I3" s="29"/>
      <c r="J3" s="15" t="s">
        <v>3</v>
      </c>
      <c r="K3" s="16"/>
    </row>
    <row r="4" spans="1:11" ht="24.4" customHeight="1">
      <c r="A4" s="116" t="s">
        <v>6</v>
      </c>
      <c r="B4" s="116"/>
      <c r="C4" s="116"/>
      <c r="D4" s="116"/>
      <c r="E4" s="116"/>
      <c r="F4" s="116" t="s">
        <v>53</v>
      </c>
      <c r="G4" s="116" t="s">
        <v>73</v>
      </c>
      <c r="H4" s="116" t="s">
        <v>74</v>
      </c>
      <c r="I4" s="116" t="s">
        <v>75</v>
      </c>
      <c r="J4" s="116" t="s">
        <v>76</v>
      </c>
      <c r="K4" s="17"/>
    </row>
    <row r="5" spans="1:11" ht="24.4" customHeight="1">
      <c r="A5" s="116" t="s">
        <v>64</v>
      </c>
      <c r="B5" s="116"/>
      <c r="C5" s="116"/>
      <c r="D5" s="116" t="s">
        <v>65</v>
      </c>
      <c r="E5" s="116" t="s">
        <v>66</v>
      </c>
      <c r="F5" s="116"/>
      <c r="G5" s="116"/>
      <c r="H5" s="116"/>
      <c r="I5" s="116"/>
      <c r="J5" s="116"/>
      <c r="K5" s="17"/>
    </row>
    <row r="6" spans="1:11" ht="24.4" customHeight="1">
      <c r="A6" s="8" t="s">
        <v>67</v>
      </c>
      <c r="B6" s="8" t="s">
        <v>68</v>
      </c>
      <c r="C6" s="8" t="s">
        <v>69</v>
      </c>
      <c r="D6" s="116"/>
      <c r="E6" s="116"/>
      <c r="F6" s="116"/>
      <c r="G6" s="116"/>
      <c r="H6" s="116"/>
      <c r="I6" s="116"/>
      <c r="J6" s="116"/>
      <c r="K6" s="18"/>
    </row>
    <row r="7" spans="1:11" ht="22.9" customHeight="1">
      <c r="A7" s="8"/>
      <c r="B7" s="8"/>
      <c r="C7" s="8"/>
      <c r="D7" s="8"/>
      <c r="E7" s="8" t="s">
        <v>70</v>
      </c>
      <c r="F7" s="9">
        <v>815.19999999999993</v>
      </c>
      <c r="G7" s="9">
        <v>815.19999999999993</v>
      </c>
      <c r="H7" s="9"/>
      <c r="I7" s="9"/>
      <c r="J7" s="9"/>
      <c r="K7" s="19"/>
    </row>
    <row r="8" spans="1:11" ht="22.9" customHeight="1">
      <c r="A8" s="10" t="s">
        <v>176</v>
      </c>
      <c r="B8" s="10" t="s">
        <v>177</v>
      </c>
      <c r="C8" s="10" t="s">
        <v>178</v>
      </c>
      <c r="D8" s="10" t="s">
        <v>188</v>
      </c>
      <c r="E8" s="10" t="s">
        <v>184</v>
      </c>
      <c r="F8" s="11">
        <v>388.08</v>
      </c>
      <c r="G8" s="11">
        <v>388.08</v>
      </c>
      <c r="H8" s="11"/>
      <c r="I8" s="11"/>
      <c r="J8" s="11"/>
      <c r="K8" s="18"/>
    </row>
    <row r="9" spans="1:11" ht="22.9" customHeight="1">
      <c r="A9" s="10" t="s">
        <v>176</v>
      </c>
      <c r="B9" s="10" t="s">
        <v>177</v>
      </c>
      <c r="C9" s="10" t="s">
        <v>179</v>
      </c>
      <c r="D9" s="10" t="s">
        <v>188</v>
      </c>
      <c r="E9" s="10" t="s">
        <v>185</v>
      </c>
      <c r="F9" s="11">
        <v>257.7</v>
      </c>
      <c r="G9" s="11">
        <v>257.7</v>
      </c>
      <c r="H9" s="11"/>
      <c r="I9" s="11"/>
      <c r="J9" s="11"/>
      <c r="K9" s="18"/>
    </row>
    <row r="10" spans="1:11" ht="22.9" customHeight="1">
      <c r="A10" s="10" t="s">
        <v>180</v>
      </c>
      <c r="B10" s="10" t="s">
        <v>181</v>
      </c>
      <c r="C10" s="10" t="s">
        <v>178</v>
      </c>
      <c r="D10" s="10" t="s">
        <v>188</v>
      </c>
      <c r="E10" s="10" t="s">
        <v>186</v>
      </c>
      <c r="F10" s="11">
        <v>55.9</v>
      </c>
      <c r="G10" s="11">
        <v>55.9</v>
      </c>
      <c r="H10" s="11"/>
      <c r="I10" s="11"/>
      <c r="J10" s="11"/>
      <c r="K10" s="18"/>
    </row>
    <row r="11" spans="1:11" ht="22.9" customHeight="1">
      <c r="A11" s="10" t="s">
        <v>180</v>
      </c>
      <c r="B11" s="10" t="s">
        <v>181</v>
      </c>
      <c r="C11" s="10" t="s">
        <v>181</v>
      </c>
      <c r="D11" s="10" t="s">
        <v>188</v>
      </c>
      <c r="E11" s="10" t="s">
        <v>187</v>
      </c>
      <c r="F11" s="11">
        <v>45.61</v>
      </c>
      <c r="G11" s="11">
        <v>45.61</v>
      </c>
      <c r="H11" s="11"/>
      <c r="I11" s="11"/>
      <c r="J11" s="11"/>
      <c r="K11" s="18"/>
    </row>
    <row r="12" spans="1:11" ht="22.9" customHeight="1">
      <c r="A12" s="10" t="s">
        <v>182</v>
      </c>
      <c r="B12" s="10" t="s">
        <v>183</v>
      </c>
      <c r="C12" s="10" t="s">
        <v>178</v>
      </c>
      <c r="D12" s="10" t="s">
        <v>188</v>
      </c>
      <c r="E12" s="10" t="s">
        <v>138</v>
      </c>
      <c r="F12" s="11">
        <v>67.91</v>
      </c>
      <c r="G12" s="11">
        <v>67.91</v>
      </c>
      <c r="H12" s="11"/>
      <c r="I12" s="11"/>
      <c r="J12" s="11"/>
      <c r="K12" s="18"/>
    </row>
    <row r="13" spans="1:11" ht="20.25" customHeight="1">
      <c r="A13" s="13"/>
      <c r="B13" s="13"/>
      <c r="C13" s="13"/>
      <c r="D13" s="13"/>
      <c r="E13" s="12"/>
      <c r="F13" s="12"/>
      <c r="G13" s="12"/>
      <c r="H13" s="12"/>
      <c r="I13" s="13"/>
      <c r="J13" s="13"/>
      <c r="K13" s="20"/>
    </row>
  </sheetData>
  <mergeCells count="12">
    <mergeCell ref="A1:C1"/>
    <mergeCell ref="A2:J2"/>
    <mergeCell ref="A3:E3"/>
    <mergeCell ref="A4:E4"/>
    <mergeCell ref="A5:C5"/>
    <mergeCell ref="H4:H6"/>
    <mergeCell ref="I4:I6"/>
    <mergeCell ref="J4:J6"/>
    <mergeCell ref="D5:D6"/>
    <mergeCell ref="E5:E6"/>
    <mergeCell ref="F4:F6"/>
    <mergeCell ref="G4:G6"/>
  </mergeCells>
  <phoneticPr fontId="15" type="noConversion"/>
  <pageMargins left="0.75" right="0.75" top="0.270000010728836" bottom="0.270000010728836" header="0" footer="0"/>
  <pageSetup paperSize="9" fitToHeight="0" orientation="landscape" r:id="rId1"/>
  <ignoredErrors>
    <ignoredError sqref="A8:D1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I34"/>
  <sheetViews>
    <sheetView workbookViewId="0">
      <pane ySplit="5" topLeftCell="A6" activePane="bottomLeft" state="frozen"/>
      <selection pane="bottomLeft" activeCell="C11" sqref="C11"/>
    </sheetView>
  </sheetViews>
  <sheetFormatPr defaultColWidth="10" defaultRowHeight="13.5"/>
  <cols>
    <col min="1" max="1" width="26.875" style="1" customWidth="1"/>
    <col min="2" max="2" width="11.75" style="1" customWidth="1"/>
    <col min="3" max="3" width="26.75" style="1" customWidth="1"/>
    <col min="4" max="4" width="11.25" style="1" customWidth="1"/>
    <col min="5" max="5" width="13.625" style="1" customWidth="1"/>
    <col min="6" max="6" width="16.375" style="1" customWidth="1"/>
    <col min="7" max="7" width="19.125" style="1" customWidth="1"/>
    <col min="8" max="8" width="22.125" style="1" customWidth="1"/>
    <col min="9" max="9" width="1.5" style="1" customWidth="1"/>
    <col min="10" max="12" width="9.75" style="1" customWidth="1"/>
    <col min="13" max="16384" width="10" style="1"/>
  </cols>
  <sheetData>
    <row r="1" spans="1:9" ht="16.350000000000001" customHeight="1">
      <c r="A1" s="3"/>
      <c r="B1" s="30"/>
      <c r="C1" s="30"/>
      <c r="H1" s="33" t="s">
        <v>77</v>
      </c>
      <c r="I1" s="24" t="s">
        <v>1</v>
      </c>
    </row>
    <row r="2" spans="1:9" ht="22.9" customHeight="1">
      <c r="A2" s="117" t="s">
        <v>78</v>
      </c>
      <c r="B2" s="117"/>
      <c r="C2" s="117"/>
      <c r="D2" s="117"/>
      <c r="E2" s="117"/>
      <c r="F2" s="117"/>
      <c r="G2" s="117"/>
      <c r="H2" s="117"/>
      <c r="I2" s="24"/>
    </row>
    <row r="3" spans="1:9" ht="19.5" customHeight="1">
      <c r="A3" s="115" t="s">
        <v>238</v>
      </c>
      <c r="B3" s="115"/>
      <c r="C3" s="4"/>
      <c r="H3" s="34" t="s">
        <v>3</v>
      </c>
      <c r="I3" s="24"/>
    </row>
    <row r="4" spans="1:9" ht="24.4" customHeight="1">
      <c r="A4" s="116" t="s">
        <v>4</v>
      </c>
      <c r="B4" s="116"/>
      <c r="C4" s="116" t="s">
        <v>5</v>
      </c>
      <c r="D4" s="116"/>
      <c r="E4" s="116"/>
      <c r="F4" s="116"/>
      <c r="G4" s="116"/>
      <c r="H4" s="116"/>
      <c r="I4" s="24"/>
    </row>
    <row r="5" spans="1:9" ht="24.4" customHeight="1">
      <c r="A5" s="8" t="s">
        <v>6</v>
      </c>
      <c r="B5" s="8" t="s">
        <v>7</v>
      </c>
      <c r="C5" s="8" t="s">
        <v>6</v>
      </c>
      <c r="D5" s="8" t="s">
        <v>53</v>
      </c>
      <c r="E5" s="8" t="s">
        <v>79</v>
      </c>
      <c r="F5" s="8" t="s">
        <v>80</v>
      </c>
      <c r="G5" s="8" t="s">
        <v>81</v>
      </c>
      <c r="H5" s="8" t="s">
        <v>82</v>
      </c>
      <c r="I5" s="24"/>
    </row>
    <row r="6" spans="1:9" ht="22.9" customHeight="1">
      <c r="A6" s="10" t="s">
        <v>83</v>
      </c>
      <c r="B6" s="11">
        <v>815.2</v>
      </c>
      <c r="C6" s="10" t="s">
        <v>84</v>
      </c>
      <c r="D6" s="11">
        <v>815.2</v>
      </c>
      <c r="E6" s="11">
        <v>815.2</v>
      </c>
      <c r="F6" s="11"/>
      <c r="G6" s="11"/>
      <c r="H6" s="11"/>
      <c r="I6" s="18"/>
    </row>
    <row r="7" spans="1:9" ht="22.9" customHeight="1">
      <c r="A7" s="10" t="s">
        <v>85</v>
      </c>
      <c r="B7" s="11">
        <v>815.2</v>
      </c>
      <c r="C7" s="10" t="s">
        <v>86</v>
      </c>
      <c r="D7" s="56">
        <v>645.77</v>
      </c>
      <c r="E7" s="56">
        <v>645.77</v>
      </c>
      <c r="F7" s="31"/>
      <c r="G7" s="31"/>
      <c r="H7" s="31"/>
      <c r="I7" s="18"/>
    </row>
    <row r="8" spans="1:9" ht="22.9" customHeight="1">
      <c r="A8" s="10" t="s">
        <v>87</v>
      </c>
      <c r="B8" s="11"/>
      <c r="C8" s="10" t="s">
        <v>88</v>
      </c>
      <c r="D8" s="11"/>
      <c r="E8" s="31"/>
      <c r="F8" s="31"/>
      <c r="G8" s="31"/>
      <c r="H8" s="31"/>
      <c r="I8" s="18"/>
    </row>
    <row r="9" spans="1:9" ht="22.9" customHeight="1">
      <c r="A9" s="10" t="s">
        <v>89</v>
      </c>
      <c r="B9" s="11"/>
      <c r="C9" s="10" t="s">
        <v>90</v>
      </c>
      <c r="D9" s="11"/>
      <c r="E9" s="31"/>
      <c r="F9" s="31"/>
      <c r="G9" s="31"/>
      <c r="H9" s="31"/>
      <c r="I9" s="18"/>
    </row>
    <row r="10" spans="1:9" ht="22.9" customHeight="1">
      <c r="A10" s="10" t="s">
        <v>91</v>
      </c>
      <c r="B10" s="11"/>
      <c r="C10" s="10" t="s">
        <v>92</v>
      </c>
      <c r="D10" s="11"/>
      <c r="E10" s="31"/>
      <c r="F10" s="31"/>
      <c r="G10" s="31"/>
      <c r="H10" s="31"/>
      <c r="I10" s="18"/>
    </row>
    <row r="11" spans="1:9" ht="22.9" customHeight="1">
      <c r="A11" s="10" t="s">
        <v>85</v>
      </c>
      <c r="B11" s="11"/>
      <c r="C11" s="10" t="s">
        <v>93</v>
      </c>
      <c r="D11" s="11"/>
      <c r="E11" s="31"/>
      <c r="F11" s="31"/>
      <c r="G11" s="31"/>
      <c r="H11" s="31"/>
      <c r="I11" s="18"/>
    </row>
    <row r="12" spans="1:9" ht="22.9" customHeight="1">
      <c r="A12" s="10" t="s">
        <v>87</v>
      </c>
      <c r="B12" s="11"/>
      <c r="C12" s="10" t="s">
        <v>94</v>
      </c>
      <c r="D12" s="11"/>
      <c r="E12" s="31"/>
      <c r="F12" s="31"/>
      <c r="G12" s="31"/>
      <c r="H12" s="31"/>
      <c r="I12" s="18"/>
    </row>
    <row r="13" spans="1:9" ht="22.9" customHeight="1">
      <c r="A13" s="10" t="s">
        <v>89</v>
      </c>
      <c r="B13" s="11"/>
      <c r="C13" s="10" t="s">
        <v>95</v>
      </c>
      <c r="D13" s="11"/>
      <c r="E13" s="31"/>
      <c r="F13" s="31"/>
      <c r="G13" s="31"/>
      <c r="H13" s="31"/>
      <c r="I13" s="18"/>
    </row>
    <row r="14" spans="1:9" ht="22.9" customHeight="1">
      <c r="A14" s="10" t="s">
        <v>96</v>
      </c>
      <c r="B14" s="11"/>
      <c r="C14" s="10" t="s">
        <v>97</v>
      </c>
      <c r="D14" s="56">
        <v>101.51</v>
      </c>
      <c r="E14" s="56">
        <v>101.51</v>
      </c>
      <c r="F14" s="31"/>
      <c r="G14" s="31"/>
      <c r="H14" s="31"/>
      <c r="I14" s="18"/>
    </row>
    <row r="15" spans="1:9" ht="22.9" customHeight="1">
      <c r="A15" s="10" t="s">
        <v>98</v>
      </c>
      <c r="B15" s="11"/>
      <c r="C15" s="10" t="s">
        <v>99</v>
      </c>
      <c r="D15" s="11"/>
      <c r="E15" s="31"/>
      <c r="F15" s="31"/>
      <c r="G15" s="31"/>
      <c r="H15" s="31"/>
      <c r="I15" s="18"/>
    </row>
    <row r="16" spans="1:9" ht="22.9" customHeight="1">
      <c r="A16" s="10" t="s">
        <v>98</v>
      </c>
      <c r="B16" s="11"/>
      <c r="C16" s="10" t="s">
        <v>100</v>
      </c>
      <c r="D16" s="11"/>
      <c r="E16" s="31"/>
      <c r="F16" s="31"/>
      <c r="G16" s="31"/>
      <c r="H16" s="31"/>
      <c r="I16" s="18"/>
    </row>
    <row r="17" spans="1:9" ht="22.9" customHeight="1">
      <c r="A17" s="10" t="s">
        <v>98</v>
      </c>
      <c r="B17" s="11"/>
      <c r="C17" s="10" t="s">
        <v>101</v>
      </c>
      <c r="D17" s="11"/>
      <c r="E17" s="31"/>
      <c r="F17" s="31"/>
      <c r="G17" s="31"/>
      <c r="H17" s="31"/>
      <c r="I17" s="18"/>
    </row>
    <row r="18" spans="1:9" ht="22.9" customHeight="1">
      <c r="A18" s="10" t="s">
        <v>98</v>
      </c>
      <c r="B18" s="11"/>
      <c r="C18" s="10" t="s">
        <v>102</v>
      </c>
      <c r="D18" s="11"/>
      <c r="E18" s="31"/>
      <c r="F18" s="31"/>
      <c r="G18" s="31"/>
      <c r="H18" s="31"/>
      <c r="I18" s="18"/>
    </row>
    <row r="19" spans="1:9" ht="22.9" customHeight="1">
      <c r="A19" s="10" t="s">
        <v>98</v>
      </c>
      <c r="B19" s="11"/>
      <c r="C19" s="10" t="s">
        <v>103</v>
      </c>
      <c r="D19" s="11"/>
      <c r="E19" s="31"/>
      <c r="F19" s="31"/>
      <c r="G19" s="31"/>
      <c r="H19" s="31"/>
      <c r="I19" s="18"/>
    </row>
    <row r="20" spans="1:9" ht="22.9" customHeight="1">
      <c r="A20" s="10" t="s">
        <v>98</v>
      </c>
      <c r="B20" s="11"/>
      <c r="C20" s="10" t="s">
        <v>104</v>
      </c>
      <c r="D20" s="11"/>
      <c r="E20" s="31"/>
      <c r="F20" s="31"/>
      <c r="G20" s="31"/>
      <c r="H20" s="31"/>
      <c r="I20" s="18"/>
    </row>
    <row r="21" spans="1:9" ht="22.9" customHeight="1">
      <c r="A21" s="10" t="s">
        <v>98</v>
      </c>
      <c r="B21" s="11"/>
      <c r="C21" s="10" t="s">
        <v>105</v>
      </c>
      <c r="D21" s="11"/>
      <c r="E21" s="31"/>
      <c r="F21" s="31"/>
      <c r="G21" s="31"/>
      <c r="H21" s="31"/>
      <c r="I21" s="18"/>
    </row>
    <row r="22" spans="1:9" ht="22.9" customHeight="1">
      <c r="A22" s="10" t="s">
        <v>98</v>
      </c>
      <c r="B22" s="11"/>
      <c r="C22" s="10" t="s">
        <v>106</v>
      </c>
      <c r="D22" s="11"/>
      <c r="E22" s="31"/>
      <c r="F22" s="31"/>
      <c r="G22" s="31"/>
      <c r="H22" s="31"/>
      <c r="I22" s="18"/>
    </row>
    <row r="23" spans="1:9" ht="22.9" customHeight="1">
      <c r="A23" s="10" t="s">
        <v>98</v>
      </c>
      <c r="B23" s="11"/>
      <c r="C23" s="10" t="s">
        <v>107</v>
      </c>
      <c r="D23" s="11"/>
      <c r="E23" s="31"/>
      <c r="F23" s="31"/>
      <c r="G23" s="31"/>
      <c r="H23" s="31"/>
      <c r="I23" s="18"/>
    </row>
    <row r="24" spans="1:9" ht="22.9" customHeight="1">
      <c r="A24" s="10" t="s">
        <v>98</v>
      </c>
      <c r="B24" s="11"/>
      <c r="C24" s="10" t="s">
        <v>108</v>
      </c>
      <c r="D24" s="11"/>
      <c r="E24" s="31"/>
      <c r="F24" s="31"/>
      <c r="G24" s="31"/>
      <c r="H24" s="31"/>
      <c r="I24" s="18"/>
    </row>
    <row r="25" spans="1:9" ht="22.9" customHeight="1">
      <c r="A25" s="10" t="s">
        <v>98</v>
      </c>
      <c r="B25" s="11"/>
      <c r="C25" s="10" t="s">
        <v>109</v>
      </c>
      <c r="D25" s="11"/>
      <c r="E25" s="31"/>
      <c r="F25" s="31"/>
      <c r="G25" s="31"/>
      <c r="H25" s="31"/>
      <c r="I25" s="18"/>
    </row>
    <row r="26" spans="1:9" ht="22.9" customHeight="1">
      <c r="A26" s="10" t="s">
        <v>98</v>
      </c>
      <c r="B26" s="11"/>
      <c r="C26" s="10" t="s">
        <v>110</v>
      </c>
      <c r="D26" s="56">
        <v>67.91</v>
      </c>
      <c r="E26" s="56">
        <v>67.91</v>
      </c>
      <c r="F26" s="31"/>
      <c r="G26" s="31"/>
      <c r="H26" s="31"/>
      <c r="I26" s="18"/>
    </row>
    <row r="27" spans="1:9" ht="22.9" customHeight="1">
      <c r="A27" s="10" t="s">
        <v>98</v>
      </c>
      <c r="B27" s="11"/>
      <c r="C27" s="10" t="s">
        <v>111</v>
      </c>
      <c r="D27" s="11"/>
      <c r="E27" s="31"/>
      <c r="F27" s="31"/>
      <c r="G27" s="31"/>
      <c r="H27" s="31"/>
      <c r="I27" s="18"/>
    </row>
    <row r="28" spans="1:9" ht="22.9" customHeight="1">
      <c r="A28" s="10" t="s">
        <v>98</v>
      </c>
      <c r="B28" s="11"/>
      <c r="C28" s="10" t="s">
        <v>112</v>
      </c>
      <c r="D28" s="11"/>
      <c r="E28" s="31"/>
      <c r="F28" s="31"/>
      <c r="G28" s="31"/>
      <c r="H28" s="31"/>
      <c r="I28" s="18"/>
    </row>
    <row r="29" spans="1:9" ht="22.9" customHeight="1">
      <c r="A29" s="10" t="s">
        <v>98</v>
      </c>
      <c r="B29" s="11"/>
      <c r="C29" s="10" t="s">
        <v>113</v>
      </c>
      <c r="D29" s="11"/>
      <c r="E29" s="31"/>
      <c r="F29" s="31"/>
      <c r="G29" s="31"/>
      <c r="H29" s="31"/>
      <c r="I29" s="18"/>
    </row>
    <row r="30" spans="1:9" ht="22.9" customHeight="1">
      <c r="A30" s="10" t="s">
        <v>98</v>
      </c>
      <c r="B30" s="11"/>
      <c r="C30" s="10" t="s">
        <v>114</v>
      </c>
      <c r="D30" s="11"/>
      <c r="E30" s="31"/>
      <c r="F30" s="31"/>
      <c r="G30" s="31"/>
      <c r="H30" s="31"/>
      <c r="I30" s="18"/>
    </row>
    <row r="31" spans="1:9" ht="22.9" customHeight="1">
      <c r="A31" s="10" t="s">
        <v>98</v>
      </c>
      <c r="B31" s="11"/>
      <c r="C31" s="10" t="s">
        <v>115</v>
      </c>
      <c r="D31" s="11"/>
      <c r="E31" s="31"/>
      <c r="F31" s="31"/>
      <c r="G31" s="31"/>
      <c r="H31" s="31"/>
      <c r="I31" s="18"/>
    </row>
    <row r="32" spans="1:9" ht="22.9" customHeight="1">
      <c r="A32" s="10" t="s">
        <v>98</v>
      </c>
      <c r="B32" s="11"/>
      <c r="C32" s="10" t="s">
        <v>116</v>
      </c>
      <c r="D32" s="11"/>
      <c r="E32" s="31"/>
      <c r="F32" s="31"/>
      <c r="G32" s="31"/>
      <c r="H32" s="31"/>
      <c r="I32" s="18"/>
    </row>
    <row r="33" spans="1:9" ht="22.9" customHeight="1">
      <c r="A33" s="10" t="s">
        <v>98</v>
      </c>
      <c r="B33" s="11"/>
      <c r="C33" s="10" t="s">
        <v>117</v>
      </c>
      <c r="D33" s="11"/>
      <c r="E33" s="31"/>
      <c r="F33" s="31"/>
      <c r="G33" s="31"/>
      <c r="H33" s="31"/>
      <c r="I33" s="18"/>
    </row>
    <row r="34" spans="1:9" ht="9.75" customHeight="1">
      <c r="A34" s="32"/>
      <c r="B34" s="32"/>
      <c r="C34" s="4"/>
      <c r="D34" s="32"/>
      <c r="E34" s="32"/>
      <c r="F34" s="32"/>
      <c r="G34" s="32"/>
      <c r="H34" s="32"/>
      <c r="I34" s="27"/>
    </row>
  </sheetData>
  <mergeCells count="4">
    <mergeCell ref="A2:H2"/>
    <mergeCell ref="A3:B3"/>
    <mergeCell ref="A4:B4"/>
    <mergeCell ref="C4:H4"/>
  </mergeCells>
  <phoneticPr fontId="15" type="noConversion"/>
  <pageMargins left="0.75" right="0.75" top="0.270000010728836" bottom="0.270000010728836" header="0" footer="0"/>
  <pageSetup paperSize="9" scale="5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L30"/>
  <sheetViews>
    <sheetView workbookViewId="0">
      <pane ySplit="6" topLeftCell="A7" activePane="bottomLeft" state="frozen"/>
      <selection pane="bottomLeft" activeCell="D34" sqref="D34"/>
    </sheetView>
  </sheetViews>
  <sheetFormatPr defaultColWidth="10" defaultRowHeight="13.5"/>
  <cols>
    <col min="1" max="2" width="6.125" style="1" customWidth="1"/>
    <col min="3" max="3" width="9.5" style="1" customWidth="1"/>
    <col min="4" max="4" width="31.25" style="1" customWidth="1"/>
    <col min="5" max="8" width="12.375" style="58" customWidth="1"/>
    <col min="9" max="9" width="10" style="1" customWidth="1"/>
    <col min="10" max="15" width="8.25" style="1" customWidth="1"/>
    <col min="16" max="36" width="8" style="1" customWidth="1"/>
    <col min="37" max="37" width="8.75" style="1" customWidth="1"/>
    <col min="38" max="38" width="8.875" style="1" customWidth="1"/>
    <col min="39" max="40" width="9.75" style="1" customWidth="1"/>
    <col min="41" max="16384" width="10" style="1"/>
  </cols>
  <sheetData>
    <row r="1" spans="1:38" ht="16.350000000000001" customHeight="1">
      <c r="A1" s="113"/>
      <c r="B1" s="113"/>
      <c r="D1" s="22"/>
      <c r="E1" s="67"/>
      <c r="F1" s="67"/>
      <c r="G1" s="67"/>
      <c r="H1" s="68"/>
      <c r="I1" s="22"/>
      <c r="J1" s="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119" t="s">
        <v>118</v>
      </c>
      <c r="AL1" s="120"/>
    </row>
    <row r="2" spans="1:38" ht="17.25" customHeight="1">
      <c r="A2" s="114" t="s">
        <v>242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</row>
    <row r="3" spans="1:38" ht="19.5" customHeight="1">
      <c r="A3" s="115" t="s">
        <v>238</v>
      </c>
      <c r="B3" s="115"/>
      <c r="C3" s="115"/>
      <c r="D3" s="115"/>
      <c r="F3" s="69"/>
      <c r="G3" s="15"/>
      <c r="H3" s="70"/>
      <c r="I3" s="28"/>
      <c r="J3" s="29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110" t="s">
        <v>3</v>
      </c>
      <c r="AL3" s="118"/>
    </row>
    <row r="4" spans="1:38" ht="19.5" customHeight="1">
      <c r="A4" s="116" t="s">
        <v>6</v>
      </c>
      <c r="B4" s="116"/>
      <c r="C4" s="116"/>
      <c r="D4" s="116"/>
      <c r="E4" s="116" t="s">
        <v>119</v>
      </c>
      <c r="F4" s="116" t="s">
        <v>120</v>
      </c>
      <c r="G4" s="116"/>
      <c r="H4" s="116"/>
      <c r="I4" s="116"/>
      <c r="J4" s="116"/>
      <c r="K4" s="116"/>
      <c r="L4" s="116"/>
      <c r="M4" s="116"/>
      <c r="N4" s="116"/>
      <c r="O4" s="116"/>
      <c r="P4" s="116" t="s">
        <v>121</v>
      </c>
      <c r="Q4" s="116"/>
      <c r="R4" s="116"/>
      <c r="S4" s="116"/>
      <c r="T4" s="116"/>
      <c r="U4" s="116"/>
      <c r="V4" s="116"/>
      <c r="W4" s="116"/>
      <c r="X4" s="116"/>
      <c r="Y4" s="116"/>
      <c r="Z4" s="116" t="s">
        <v>122</v>
      </c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</row>
    <row r="5" spans="1:38" ht="19.5" customHeight="1">
      <c r="A5" s="116" t="s">
        <v>64</v>
      </c>
      <c r="B5" s="116"/>
      <c r="C5" s="116" t="s">
        <v>260</v>
      </c>
      <c r="D5" s="116" t="s">
        <v>262</v>
      </c>
      <c r="E5" s="116"/>
      <c r="F5" s="116" t="s">
        <v>53</v>
      </c>
      <c r="G5" s="116" t="s">
        <v>123</v>
      </c>
      <c r="H5" s="116"/>
      <c r="I5" s="116"/>
      <c r="J5" s="116" t="s">
        <v>124</v>
      </c>
      <c r="K5" s="116"/>
      <c r="L5" s="116"/>
      <c r="M5" s="116" t="s">
        <v>125</v>
      </c>
      <c r="N5" s="116"/>
      <c r="O5" s="116"/>
      <c r="P5" s="116" t="s">
        <v>53</v>
      </c>
      <c r="Q5" s="116" t="s">
        <v>123</v>
      </c>
      <c r="R5" s="116"/>
      <c r="S5" s="116"/>
      <c r="T5" s="116" t="s">
        <v>124</v>
      </c>
      <c r="U5" s="116"/>
      <c r="V5" s="116"/>
      <c r="W5" s="116" t="s">
        <v>125</v>
      </c>
      <c r="X5" s="116"/>
      <c r="Y5" s="116"/>
      <c r="Z5" s="116" t="s">
        <v>53</v>
      </c>
      <c r="AA5" s="116" t="s">
        <v>123</v>
      </c>
      <c r="AB5" s="116"/>
      <c r="AC5" s="116"/>
      <c r="AD5" s="116" t="s">
        <v>124</v>
      </c>
      <c r="AE5" s="116"/>
      <c r="AF5" s="116"/>
      <c r="AG5" s="116" t="s">
        <v>125</v>
      </c>
      <c r="AH5" s="116"/>
      <c r="AI5" s="116"/>
      <c r="AJ5" s="116" t="s">
        <v>126</v>
      </c>
      <c r="AK5" s="116"/>
      <c r="AL5" s="116"/>
    </row>
    <row r="6" spans="1:38" ht="19.5" customHeight="1">
      <c r="A6" s="8" t="s">
        <v>67</v>
      </c>
      <c r="B6" s="8" t="s">
        <v>68</v>
      </c>
      <c r="C6" s="116"/>
      <c r="D6" s="116"/>
      <c r="E6" s="116"/>
      <c r="F6" s="116"/>
      <c r="G6" s="66" t="s">
        <v>127</v>
      </c>
      <c r="H6" s="80" t="s">
        <v>73</v>
      </c>
      <c r="I6" s="8" t="s">
        <v>74</v>
      </c>
      <c r="J6" s="8" t="s">
        <v>127</v>
      </c>
      <c r="K6" s="8" t="s">
        <v>73</v>
      </c>
      <c r="L6" s="8" t="s">
        <v>74</v>
      </c>
      <c r="M6" s="8" t="s">
        <v>127</v>
      </c>
      <c r="N6" s="8" t="s">
        <v>73</v>
      </c>
      <c r="O6" s="8" t="s">
        <v>74</v>
      </c>
      <c r="P6" s="116"/>
      <c r="Q6" s="8" t="s">
        <v>127</v>
      </c>
      <c r="R6" s="8" t="s">
        <v>73</v>
      </c>
      <c r="S6" s="8" t="s">
        <v>74</v>
      </c>
      <c r="T6" s="8" t="s">
        <v>127</v>
      </c>
      <c r="U6" s="8" t="s">
        <v>73</v>
      </c>
      <c r="V6" s="8" t="s">
        <v>74</v>
      </c>
      <c r="W6" s="8" t="s">
        <v>127</v>
      </c>
      <c r="X6" s="8" t="s">
        <v>73</v>
      </c>
      <c r="Y6" s="8" t="s">
        <v>74</v>
      </c>
      <c r="Z6" s="116"/>
      <c r="AA6" s="8" t="s">
        <v>127</v>
      </c>
      <c r="AB6" s="8" t="s">
        <v>73</v>
      </c>
      <c r="AC6" s="8" t="s">
        <v>74</v>
      </c>
      <c r="AD6" s="8" t="s">
        <v>127</v>
      </c>
      <c r="AE6" s="8" t="s">
        <v>73</v>
      </c>
      <c r="AF6" s="8" t="s">
        <v>74</v>
      </c>
      <c r="AG6" s="8" t="s">
        <v>127</v>
      </c>
      <c r="AH6" s="8" t="s">
        <v>73</v>
      </c>
      <c r="AI6" s="8" t="s">
        <v>74</v>
      </c>
      <c r="AJ6" s="8" t="s">
        <v>127</v>
      </c>
      <c r="AK6" s="8" t="s">
        <v>73</v>
      </c>
      <c r="AL6" s="8" t="s">
        <v>74</v>
      </c>
    </row>
    <row r="7" spans="1:38" ht="19.5" customHeight="1">
      <c r="A7" s="8"/>
      <c r="B7" s="8"/>
      <c r="C7" s="8"/>
      <c r="D7" s="8" t="s">
        <v>70</v>
      </c>
      <c r="E7" s="71">
        <v>815.2</v>
      </c>
      <c r="F7" s="71">
        <v>815.2</v>
      </c>
      <c r="G7" s="71">
        <v>815.2</v>
      </c>
      <c r="H7" s="71">
        <v>815.2</v>
      </c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</row>
    <row r="8" spans="1:38" ht="17.25" customHeight="1">
      <c r="A8" s="75">
        <v>301</v>
      </c>
      <c r="B8" s="84" t="s">
        <v>243</v>
      </c>
      <c r="C8" s="75" t="s">
        <v>188</v>
      </c>
      <c r="D8" s="75" t="s">
        <v>130</v>
      </c>
      <c r="E8" s="85">
        <v>142.30000000000001</v>
      </c>
      <c r="F8" s="85">
        <v>142.30000000000001</v>
      </c>
      <c r="G8" s="85">
        <v>142.30000000000001</v>
      </c>
      <c r="H8" s="85">
        <v>142.30000000000001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</row>
    <row r="9" spans="1:38" ht="17.25" customHeight="1">
      <c r="A9" s="75">
        <v>301</v>
      </c>
      <c r="B9" s="84" t="s">
        <v>244</v>
      </c>
      <c r="C9" s="75" t="s">
        <v>188</v>
      </c>
      <c r="D9" s="75" t="s">
        <v>131</v>
      </c>
      <c r="E9" s="85">
        <v>188.24</v>
      </c>
      <c r="F9" s="85">
        <v>188.24</v>
      </c>
      <c r="G9" s="85">
        <v>188.24</v>
      </c>
      <c r="H9" s="85">
        <v>188.24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</row>
    <row r="10" spans="1:38" ht="17.25" customHeight="1">
      <c r="A10" s="75">
        <v>301</v>
      </c>
      <c r="B10" s="84" t="s">
        <v>245</v>
      </c>
      <c r="C10" s="75" t="s">
        <v>188</v>
      </c>
      <c r="D10" s="75" t="s">
        <v>132</v>
      </c>
      <c r="E10" s="85">
        <v>6.62</v>
      </c>
      <c r="F10" s="85">
        <v>6.62</v>
      </c>
      <c r="G10" s="85">
        <v>6.62</v>
      </c>
      <c r="H10" s="85">
        <v>6.62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</row>
    <row r="11" spans="1:38" ht="17.25" customHeight="1">
      <c r="A11" s="75">
        <v>301</v>
      </c>
      <c r="B11" s="84" t="s">
        <v>246</v>
      </c>
      <c r="C11" s="75" t="s">
        <v>188</v>
      </c>
      <c r="D11" s="75" t="s">
        <v>133</v>
      </c>
      <c r="E11" s="85">
        <v>121.63</v>
      </c>
      <c r="F11" s="85">
        <v>121.63</v>
      </c>
      <c r="G11" s="85">
        <v>121.63</v>
      </c>
      <c r="H11" s="85">
        <v>121.63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</row>
    <row r="12" spans="1:38" ht="17.25" customHeight="1">
      <c r="A12" s="75">
        <v>301</v>
      </c>
      <c r="B12" s="84" t="s">
        <v>247</v>
      </c>
      <c r="C12" s="75" t="s">
        <v>188</v>
      </c>
      <c r="D12" s="75" t="s">
        <v>134</v>
      </c>
      <c r="E12" s="85">
        <v>45.61</v>
      </c>
      <c r="F12" s="85">
        <v>45.61</v>
      </c>
      <c r="G12" s="85">
        <v>45.61</v>
      </c>
      <c r="H12" s="85">
        <v>45.61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</row>
    <row r="13" spans="1:38" ht="17.25" customHeight="1">
      <c r="A13" s="75">
        <v>301</v>
      </c>
      <c r="B13" s="84" t="s">
        <v>248</v>
      </c>
      <c r="C13" s="75" t="s">
        <v>188</v>
      </c>
      <c r="D13" s="75" t="s">
        <v>135</v>
      </c>
      <c r="E13" s="85">
        <v>41.75</v>
      </c>
      <c r="F13" s="85">
        <v>41.75</v>
      </c>
      <c r="G13" s="85">
        <v>41.75</v>
      </c>
      <c r="H13" s="85">
        <v>41.75</v>
      </c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</row>
    <row r="14" spans="1:38" ht="17.25" customHeight="1">
      <c r="A14" s="75">
        <v>301</v>
      </c>
      <c r="B14" s="84" t="s">
        <v>249</v>
      </c>
      <c r="C14" s="75" t="s">
        <v>188</v>
      </c>
      <c r="D14" s="75" t="s">
        <v>136</v>
      </c>
      <c r="E14" s="85">
        <v>33.5</v>
      </c>
      <c r="F14" s="85">
        <v>33.5</v>
      </c>
      <c r="G14" s="85">
        <v>33.5</v>
      </c>
      <c r="H14" s="85">
        <v>33.5</v>
      </c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</row>
    <row r="15" spans="1:38" ht="17.25" customHeight="1">
      <c r="A15" s="75">
        <v>301</v>
      </c>
      <c r="B15" s="84" t="s">
        <v>250</v>
      </c>
      <c r="C15" s="75" t="s">
        <v>188</v>
      </c>
      <c r="D15" s="75" t="s">
        <v>137</v>
      </c>
      <c r="E15" s="85">
        <v>4.04</v>
      </c>
      <c r="F15" s="85">
        <v>4.04</v>
      </c>
      <c r="G15" s="85">
        <v>4.04</v>
      </c>
      <c r="H15" s="85">
        <v>4.04</v>
      </c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</row>
    <row r="16" spans="1:38" ht="17.25" customHeight="1">
      <c r="A16" s="75">
        <v>301</v>
      </c>
      <c r="B16" s="84" t="s">
        <v>251</v>
      </c>
      <c r="C16" s="75" t="s">
        <v>188</v>
      </c>
      <c r="D16" s="75" t="s">
        <v>138</v>
      </c>
      <c r="E16" s="85">
        <v>67.91</v>
      </c>
      <c r="F16" s="85">
        <v>67.91</v>
      </c>
      <c r="G16" s="85">
        <v>67.91</v>
      </c>
      <c r="H16" s="85">
        <v>67.91</v>
      </c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</row>
    <row r="17" spans="1:38" ht="17.25" customHeight="1">
      <c r="A17" s="75">
        <v>301</v>
      </c>
      <c r="B17" s="84" t="s">
        <v>252</v>
      </c>
      <c r="C17" s="75" t="s">
        <v>188</v>
      </c>
      <c r="D17" s="75" t="s">
        <v>139</v>
      </c>
      <c r="E17" s="85">
        <v>23.75</v>
      </c>
      <c r="F17" s="85">
        <v>23.75</v>
      </c>
      <c r="G17" s="85">
        <v>23.75</v>
      </c>
      <c r="H17" s="85">
        <v>23.75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</row>
    <row r="18" spans="1:38" ht="17.25" customHeight="1">
      <c r="A18" s="75">
        <v>302</v>
      </c>
      <c r="B18" s="84" t="s">
        <v>243</v>
      </c>
      <c r="C18" s="75" t="s">
        <v>188</v>
      </c>
      <c r="D18" s="75" t="s">
        <v>140</v>
      </c>
      <c r="E18" s="85">
        <v>10.74</v>
      </c>
      <c r="F18" s="85">
        <v>10.74</v>
      </c>
      <c r="G18" s="85">
        <v>10.74</v>
      </c>
      <c r="H18" s="85">
        <v>10.74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</row>
    <row r="19" spans="1:38" ht="17.25" customHeight="1">
      <c r="A19" s="75">
        <v>302</v>
      </c>
      <c r="B19" s="84" t="s">
        <v>253</v>
      </c>
      <c r="C19" s="75" t="s">
        <v>188</v>
      </c>
      <c r="D19" s="75" t="s">
        <v>141</v>
      </c>
      <c r="E19" s="85">
        <v>1.07</v>
      </c>
      <c r="F19" s="85">
        <v>1.07</v>
      </c>
      <c r="G19" s="85">
        <v>1.07</v>
      </c>
      <c r="H19" s="85">
        <v>1.07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</row>
    <row r="20" spans="1:38" ht="17.25" customHeight="1">
      <c r="A20" s="75">
        <v>302</v>
      </c>
      <c r="B20" s="84" t="s">
        <v>254</v>
      </c>
      <c r="C20" s="75" t="s">
        <v>188</v>
      </c>
      <c r="D20" s="75" t="s">
        <v>142</v>
      </c>
      <c r="E20" s="85">
        <v>2.68</v>
      </c>
      <c r="F20" s="85">
        <v>2.68</v>
      </c>
      <c r="G20" s="85">
        <v>2.68</v>
      </c>
      <c r="H20" s="85">
        <v>2.68</v>
      </c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</row>
    <row r="21" spans="1:38" ht="17.25" customHeight="1">
      <c r="A21" s="60">
        <v>302</v>
      </c>
      <c r="B21" s="84" t="s">
        <v>246</v>
      </c>
      <c r="C21" s="75" t="s">
        <v>188</v>
      </c>
      <c r="D21" s="75" t="s">
        <v>143</v>
      </c>
      <c r="E21" s="85">
        <v>3.8</v>
      </c>
      <c r="F21" s="85">
        <v>3.8</v>
      </c>
      <c r="G21" s="85">
        <v>3.8</v>
      </c>
      <c r="H21" s="85">
        <v>3.8</v>
      </c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</row>
    <row r="22" spans="1:38" ht="17.25" customHeight="1">
      <c r="A22" s="60">
        <v>302</v>
      </c>
      <c r="B22" s="84" t="s">
        <v>249</v>
      </c>
      <c r="C22" s="75" t="s">
        <v>188</v>
      </c>
      <c r="D22" s="60" t="s">
        <v>144</v>
      </c>
      <c r="E22" s="85">
        <v>32.130000000000003</v>
      </c>
      <c r="F22" s="85">
        <v>32.130000000000003</v>
      </c>
      <c r="G22" s="85">
        <v>32.130000000000003</v>
      </c>
      <c r="H22" s="85">
        <v>32.130000000000003</v>
      </c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</row>
    <row r="23" spans="1:38" ht="17.25" customHeight="1">
      <c r="A23" s="60">
        <v>302</v>
      </c>
      <c r="B23" s="84" t="s">
        <v>255</v>
      </c>
      <c r="C23" s="75" t="s">
        <v>188</v>
      </c>
      <c r="D23" s="60" t="s">
        <v>146</v>
      </c>
      <c r="E23" s="85">
        <v>1.46</v>
      </c>
      <c r="F23" s="85">
        <v>1.46</v>
      </c>
      <c r="G23" s="85">
        <v>1.46</v>
      </c>
      <c r="H23" s="85">
        <v>1.46</v>
      </c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</row>
    <row r="24" spans="1:38" ht="17.25" customHeight="1">
      <c r="A24" s="60">
        <v>302</v>
      </c>
      <c r="B24" s="84" t="s">
        <v>256</v>
      </c>
      <c r="C24" s="75" t="s">
        <v>188</v>
      </c>
      <c r="D24" s="60" t="s">
        <v>147</v>
      </c>
      <c r="E24" s="85">
        <v>9.18</v>
      </c>
      <c r="F24" s="85">
        <v>9.18</v>
      </c>
      <c r="G24" s="85">
        <v>9.18</v>
      </c>
      <c r="H24" s="85">
        <v>9.18</v>
      </c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</row>
    <row r="25" spans="1:38" ht="17.25" customHeight="1">
      <c r="A25" s="60">
        <v>302</v>
      </c>
      <c r="B25" s="84" t="s">
        <v>257</v>
      </c>
      <c r="C25" s="75" t="s">
        <v>188</v>
      </c>
      <c r="D25" s="60" t="s">
        <v>148</v>
      </c>
      <c r="E25" s="85">
        <v>5.67</v>
      </c>
      <c r="F25" s="85">
        <v>5.67</v>
      </c>
      <c r="G25" s="85">
        <v>5.67</v>
      </c>
      <c r="H25" s="85">
        <v>5.67</v>
      </c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</row>
    <row r="26" spans="1:38" ht="17.25" customHeight="1">
      <c r="A26" s="60">
        <v>302</v>
      </c>
      <c r="B26" s="84" t="s">
        <v>258</v>
      </c>
      <c r="C26" s="75" t="s">
        <v>188</v>
      </c>
      <c r="D26" s="60" t="s">
        <v>149</v>
      </c>
      <c r="E26" s="85">
        <v>4.05</v>
      </c>
      <c r="F26" s="85">
        <v>4.05</v>
      </c>
      <c r="G26" s="85">
        <v>4.05</v>
      </c>
      <c r="H26" s="85">
        <v>4.05</v>
      </c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</row>
    <row r="27" spans="1:38" ht="17.25" customHeight="1">
      <c r="A27" s="60">
        <v>302</v>
      </c>
      <c r="B27" s="84" t="s">
        <v>259</v>
      </c>
      <c r="C27" s="75" t="s">
        <v>188</v>
      </c>
      <c r="D27" s="60" t="s">
        <v>150</v>
      </c>
      <c r="E27" s="85">
        <v>18</v>
      </c>
      <c r="F27" s="85">
        <v>18</v>
      </c>
      <c r="G27" s="85">
        <v>18</v>
      </c>
      <c r="H27" s="85">
        <v>18</v>
      </c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</row>
    <row r="28" spans="1:38" ht="17.25" customHeight="1">
      <c r="A28" s="60">
        <v>302</v>
      </c>
      <c r="B28" s="84" t="s">
        <v>252</v>
      </c>
      <c r="C28" s="75" t="s">
        <v>188</v>
      </c>
      <c r="D28" s="60" t="s">
        <v>151</v>
      </c>
      <c r="E28" s="85">
        <v>11.42</v>
      </c>
      <c r="F28" s="85">
        <v>11.42</v>
      </c>
      <c r="G28" s="85">
        <v>11.42</v>
      </c>
      <c r="H28" s="85">
        <v>11.42</v>
      </c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</row>
    <row r="29" spans="1:38" ht="17.25" customHeight="1">
      <c r="A29" s="60">
        <v>303</v>
      </c>
      <c r="B29" s="84" t="s">
        <v>244</v>
      </c>
      <c r="C29" s="75" t="s">
        <v>188</v>
      </c>
      <c r="D29" s="60" t="s">
        <v>152</v>
      </c>
      <c r="E29" s="85">
        <v>37.799999999999997</v>
      </c>
      <c r="F29" s="85">
        <v>37.799999999999997</v>
      </c>
      <c r="G29" s="85">
        <v>37.799999999999997</v>
      </c>
      <c r="H29" s="85">
        <v>37.799999999999997</v>
      </c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</row>
    <row r="30" spans="1:38" ht="17.25" customHeight="1">
      <c r="A30" s="60">
        <v>303</v>
      </c>
      <c r="B30" s="84" t="s">
        <v>246</v>
      </c>
      <c r="C30" s="75" t="s">
        <v>188</v>
      </c>
      <c r="D30" s="60" t="s">
        <v>153</v>
      </c>
      <c r="E30" s="85">
        <v>1.84</v>
      </c>
      <c r="F30" s="85">
        <v>1.84</v>
      </c>
      <c r="G30" s="85">
        <v>1.84</v>
      </c>
      <c r="H30" s="85">
        <v>1.84</v>
      </c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</row>
  </sheetData>
  <mergeCells count="26">
    <mergeCell ref="AJ5:AL5"/>
    <mergeCell ref="C5:C6"/>
    <mergeCell ref="D5:D6"/>
    <mergeCell ref="E4:E6"/>
    <mergeCell ref="F5:F6"/>
    <mergeCell ref="P5:P6"/>
    <mergeCell ref="Z5:Z6"/>
    <mergeCell ref="T5:V5"/>
    <mergeCell ref="W5:Y5"/>
    <mergeCell ref="AA5:AC5"/>
    <mergeCell ref="AD5:AF5"/>
    <mergeCell ref="AG5:AI5"/>
    <mergeCell ref="A5:B5"/>
    <mergeCell ref="G5:I5"/>
    <mergeCell ref="J5:L5"/>
    <mergeCell ref="M5:O5"/>
    <mergeCell ref="Q5:S5"/>
    <mergeCell ref="A1:B1"/>
    <mergeCell ref="A2:AL2"/>
    <mergeCell ref="A3:D3"/>
    <mergeCell ref="A4:D4"/>
    <mergeCell ref="F4:O4"/>
    <mergeCell ref="P4:Y4"/>
    <mergeCell ref="Z4:AL4"/>
    <mergeCell ref="AK3:AL3"/>
    <mergeCell ref="AK1:AL1"/>
  </mergeCells>
  <phoneticPr fontId="15" type="noConversion"/>
  <pageMargins left="0.75" right="0.75" top="0.270000010728836" bottom="0.270000010728836" header="0" footer="0"/>
  <pageSetup paperSize="8" scale="40" fitToHeight="0" orientation="landscape"/>
  <ignoredErrors>
    <ignoredError sqref="A8:C17 A18:C28 A29:C3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I13"/>
  <sheetViews>
    <sheetView workbookViewId="0">
      <pane ySplit="6" topLeftCell="A7" activePane="bottomLeft" state="frozen"/>
      <selection pane="bottomLeft" activeCell="E28" sqref="E28"/>
    </sheetView>
  </sheetViews>
  <sheetFormatPr defaultColWidth="10" defaultRowHeight="13.5"/>
  <cols>
    <col min="1" max="3" width="4.75" style="1" customWidth="1"/>
    <col min="4" max="4" width="18.125" style="1" customWidth="1"/>
    <col min="5" max="5" width="45.75" style="1" customWidth="1"/>
    <col min="6" max="8" width="22.75" style="1" customWidth="1"/>
    <col min="9" max="9" width="1.5" style="1" customWidth="1"/>
    <col min="10" max="11" width="9.75" style="1" customWidth="1"/>
    <col min="12" max="16384" width="10" style="1"/>
  </cols>
  <sheetData>
    <row r="1" spans="1:9" ht="16.350000000000001" customHeight="1">
      <c r="A1" s="113"/>
      <c r="B1" s="113"/>
      <c r="C1" s="113"/>
      <c r="D1" s="86"/>
      <c r="E1" s="4"/>
      <c r="G1" s="87"/>
      <c r="H1" s="88" t="s">
        <v>128</v>
      </c>
      <c r="I1" s="7"/>
    </row>
    <row r="2" spans="1:9" ht="22.9" customHeight="1">
      <c r="A2" s="114" t="s">
        <v>129</v>
      </c>
      <c r="B2" s="114"/>
      <c r="C2" s="114"/>
      <c r="D2" s="114"/>
      <c r="E2" s="114"/>
      <c r="F2" s="114"/>
      <c r="G2" s="114"/>
      <c r="H2" s="114"/>
      <c r="I2" s="7" t="s">
        <v>1</v>
      </c>
    </row>
    <row r="3" spans="1:9" ht="19.5" customHeight="1">
      <c r="A3" s="115" t="s">
        <v>238</v>
      </c>
      <c r="B3" s="115"/>
      <c r="C3" s="115"/>
      <c r="D3" s="115"/>
      <c r="E3" s="115"/>
      <c r="F3" s="6"/>
      <c r="H3" s="89" t="s">
        <v>3</v>
      </c>
      <c r="I3" s="16"/>
    </row>
    <row r="4" spans="1:9" ht="24.4" customHeight="1">
      <c r="A4" s="116" t="s">
        <v>6</v>
      </c>
      <c r="B4" s="116"/>
      <c r="C4" s="116"/>
      <c r="D4" s="116"/>
      <c r="E4" s="116"/>
      <c r="F4" s="116" t="s">
        <v>53</v>
      </c>
      <c r="G4" s="106" t="s">
        <v>263</v>
      </c>
      <c r="H4" s="106" t="s">
        <v>122</v>
      </c>
      <c r="I4" s="4"/>
    </row>
    <row r="5" spans="1:9" ht="43.5" customHeight="1">
      <c r="A5" s="116" t="s">
        <v>64</v>
      </c>
      <c r="B5" s="116"/>
      <c r="C5" s="116"/>
      <c r="D5" s="121" t="s">
        <v>261</v>
      </c>
      <c r="E5" s="116" t="s">
        <v>262</v>
      </c>
      <c r="F5" s="116"/>
      <c r="G5" s="106"/>
      <c r="H5" s="106"/>
      <c r="I5" s="4"/>
    </row>
    <row r="6" spans="1:9" ht="43.5" customHeight="1">
      <c r="A6" s="8" t="s">
        <v>67</v>
      </c>
      <c r="B6" s="8" t="s">
        <v>68</v>
      </c>
      <c r="C6" s="8" t="s">
        <v>69</v>
      </c>
      <c r="D6" s="122"/>
      <c r="E6" s="116"/>
      <c r="F6" s="116"/>
      <c r="G6" s="106"/>
      <c r="H6" s="106"/>
      <c r="I6" s="18"/>
    </row>
    <row r="7" spans="1:9" ht="22.9" customHeight="1">
      <c r="A7" s="8"/>
      <c r="B7" s="8"/>
      <c r="C7" s="8"/>
      <c r="D7" s="80"/>
      <c r="E7" s="8" t="s">
        <v>70</v>
      </c>
      <c r="F7" s="71">
        <v>815.2</v>
      </c>
      <c r="G7" s="71">
        <v>815.2</v>
      </c>
      <c r="H7" s="71"/>
      <c r="I7" s="19"/>
    </row>
    <row r="8" spans="1:9" s="74" customFormat="1" ht="22.9" customHeight="1">
      <c r="A8" s="10" t="s">
        <v>176</v>
      </c>
      <c r="B8" s="10" t="s">
        <v>177</v>
      </c>
      <c r="C8" s="10" t="s">
        <v>178</v>
      </c>
      <c r="D8" s="75">
        <v>680001</v>
      </c>
      <c r="E8" s="10" t="s">
        <v>184</v>
      </c>
      <c r="F8" s="72">
        <v>388.08</v>
      </c>
      <c r="G8" s="72">
        <v>388.08</v>
      </c>
      <c r="H8" s="72"/>
      <c r="I8" s="18"/>
    </row>
    <row r="9" spans="1:9" s="74" customFormat="1" ht="22.9" customHeight="1">
      <c r="A9" s="10" t="s">
        <v>176</v>
      </c>
      <c r="B9" s="10" t="s">
        <v>177</v>
      </c>
      <c r="C9" s="10" t="s">
        <v>179</v>
      </c>
      <c r="D9" s="75">
        <v>680001</v>
      </c>
      <c r="E9" s="10" t="s">
        <v>185</v>
      </c>
      <c r="F9" s="72">
        <v>257.7</v>
      </c>
      <c r="G9" s="72">
        <v>257.7</v>
      </c>
      <c r="H9" s="72"/>
      <c r="I9" s="18"/>
    </row>
    <row r="10" spans="1:9" s="74" customFormat="1" ht="22.9" customHeight="1">
      <c r="A10" s="10" t="s">
        <v>180</v>
      </c>
      <c r="B10" s="10" t="s">
        <v>181</v>
      </c>
      <c r="C10" s="10" t="s">
        <v>178</v>
      </c>
      <c r="D10" s="75">
        <v>680001</v>
      </c>
      <c r="E10" s="10" t="s">
        <v>186</v>
      </c>
      <c r="F10" s="72">
        <v>55.9</v>
      </c>
      <c r="G10" s="72">
        <v>55.9</v>
      </c>
      <c r="H10" s="72"/>
      <c r="I10" s="18"/>
    </row>
    <row r="11" spans="1:9" s="74" customFormat="1" ht="22.9" customHeight="1">
      <c r="A11" s="10" t="s">
        <v>180</v>
      </c>
      <c r="B11" s="10" t="s">
        <v>181</v>
      </c>
      <c r="C11" s="10" t="s">
        <v>181</v>
      </c>
      <c r="D11" s="75">
        <v>680001</v>
      </c>
      <c r="E11" s="10" t="s">
        <v>187</v>
      </c>
      <c r="F11" s="72">
        <v>45.61</v>
      </c>
      <c r="G11" s="72">
        <v>45.61</v>
      </c>
      <c r="H11" s="72"/>
      <c r="I11" s="18"/>
    </row>
    <row r="12" spans="1:9" s="74" customFormat="1" ht="22.9" customHeight="1">
      <c r="A12" s="10" t="s">
        <v>182</v>
      </c>
      <c r="B12" s="10" t="s">
        <v>183</v>
      </c>
      <c r="C12" s="10" t="s">
        <v>178</v>
      </c>
      <c r="D12" s="75">
        <v>680001</v>
      </c>
      <c r="E12" s="61" t="s">
        <v>138</v>
      </c>
      <c r="F12" s="72">
        <v>67.91</v>
      </c>
      <c r="G12" s="72">
        <v>67.91</v>
      </c>
      <c r="H12" s="73"/>
      <c r="I12" s="17"/>
    </row>
    <row r="13" spans="1:9" ht="9.75" customHeight="1">
      <c r="A13" s="13"/>
      <c r="B13" s="13"/>
      <c r="C13" s="13"/>
      <c r="D13" s="13"/>
      <c r="E13" s="12"/>
      <c r="F13" s="12"/>
      <c r="G13" s="12"/>
      <c r="H13" s="12"/>
      <c r="I13" s="20"/>
    </row>
  </sheetData>
  <mergeCells count="10">
    <mergeCell ref="H4:H6"/>
    <mergeCell ref="A1:C1"/>
    <mergeCell ref="A2:H2"/>
    <mergeCell ref="A3:E3"/>
    <mergeCell ref="A4:E4"/>
    <mergeCell ref="A5:C5"/>
    <mergeCell ref="E5:E6"/>
    <mergeCell ref="F4:F6"/>
    <mergeCell ref="D5:D6"/>
    <mergeCell ref="G4:G6"/>
  </mergeCells>
  <phoneticPr fontId="15" type="noConversion"/>
  <printOptions horizontalCentered="1"/>
  <pageMargins left="0.75138888888888899" right="0.75138888888888899" top="0.27152777777777798" bottom="0.27152777777777798" header="0" footer="0"/>
  <pageSetup paperSize="8" fitToHeight="0" orientation="landscape" r:id="rId1"/>
  <ignoredErrors>
    <ignoredError sqref="A8:C12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H31"/>
  <sheetViews>
    <sheetView workbookViewId="0">
      <pane ySplit="6" topLeftCell="A7" activePane="bottomLeft" state="frozen"/>
      <selection pane="bottomLeft" activeCell="E26" sqref="E26"/>
    </sheetView>
  </sheetViews>
  <sheetFormatPr defaultColWidth="10" defaultRowHeight="13.5"/>
  <cols>
    <col min="1" max="2" width="6.125" style="1" customWidth="1"/>
    <col min="3" max="3" width="17.125" style="58" customWidth="1"/>
    <col min="4" max="4" width="41" style="1" customWidth="1"/>
    <col min="5" max="7" width="16.375" style="58" customWidth="1"/>
    <col min="8" max="8" width="1.5" style="1" customWidth="1"/>
    <col min="9" max="9" width="9.75" style="1" customWidth="1"/>
    <col min="10" max="16384" width="10" style="1"/>
  </cols>
  <sheetData>
    <row r="1" spans="1:8" ht="16.350000000000001" customHeight="1">
      <c r="A1" s="113"/>
      <c r="B1" s="113"/>
      <c r="C1" s="68"/>
      <c r="D1" s="22"/>
      <c r="E1" s="67"/>
      <c r="F1" s="67"/>
      <c r="G1" s="23" t="s">
        <v>154</v>
      </c>
      <c r="H1" s="24"/>
    </row>
    <row r="2" spans="1:8" ht="17.25" customHeight="1">
      <c r="A2" s="114" t="s">
        <v>155</v>
      </c>
      <c r="B2" s="114"/>
      <c r="C2" s="114"/>
      <c r="D2" s="114"/>
      <c r="E2" s="114"/>
      <c r="F2" s="114"/>
      <c r="G2" s="114"/>
      <c r="H2" s="24"/>
    </row>
    <row r="3" spans="1:8" ht="19.5" customHeight="1">
      <c r="A3" s="115" t="s">
        <v>238</v>
      </c>
      <c r="B3" s="115"/>
      <c r="C3" s="115"/>
      <c r="D3" s="115"/>
      <c r="F3" s="69"/>
      <c r="G3" s="15" t="s">
        <v>3</v>
      </c>
      <c r="H3" s="25"/>
    </row>
    <row r="4" spans="1:8" s="21" customFormat="1" ht="21.75" customHeight="1">
      <c r="A4" s="116" t="s">
        <v>6</v>
      </c>
      <c r="B4" s="116"/>
      <c r="C4" s="116"/>
      <c r="D4" s="116"/>
      <c r="E4" s="116" t="s">
        <v>73</v>
      </c>
      <c r="F4" s="116"/>
      <c r="G4" s="116"/>
      <c r="H4" s="26"/>
    </row>
    <row r="5" spans="1:8" s="21" customFormat="1" ht="19.5" customHeight="1">
      <c r="A5" s="116" t="s">
        <v>64</v>
      </c>
      <c r="B5" s="116"/>
      <c r="C5" s="116" t="s">
        <v>65</v>
      </c>
      <c r="D5" s="116" t="s">
        <v>66</v>
      </c>
      <c r="E5" s="116" t="s">
        <v>53</v>
      </c>
      <c r="F5" s="116" t="s">
        <v>156</v>
      </c>
      <c r="G5" s="116" t="s">
        <v>157</v>
      </c>
      <c r="H5" s="26"/>
    </row>
    <row r="6" spans="1:8" s="21" customFormat="1" ht="18.75" customHeight="1">
      <c r="A6" s="8" t="s">
        <v>67</v>
      </c>
      <c r="B6" s="8" t="s">
        <v>68</v>
      </c>
      <c r="C6" s="116"/>
      <c r="D6" s="116"/>
      <c r="E6" s="116"/>
      <c r="F6" s="116"/>
      <c r="G6" s="116"/>
      <c r="H6" s="26"/>
    </row>
    <row r="7" spans="1:8" s="21" customFormat="1" ht="18.75" customHeight="1">
      <c r="A7" s="8"/>
      <c r="B7" s="8"/>
      <c r="C7" s="80"/>
      <c r="D7" s="8" t="s">
        <v>70</v>
      </c>
      <c r="E7" s="71">
        <f>SUM(F7:G7)</f>
        <v>815.2</v>
      </c>
      <c r="F7" s="71">
        <v>715</v>
      </c>
      <c r="G7" s="71">
        <v>100.2</v>
      </c>
      <c r="H7" s="26"/>
    </row>
    <row r="8" spans="1:8" s="21" customFormat="1" ht="18.75" customHeight="1">
      <c r="A8" s="75">
        <v>301</v>
      </c>
      <c r="B8" s="84" t="s">
        <v>243</v>
      </c>
      <c r="C8" s="60">
        <v>680001</v>
      </c>
      <c r="D8" s="75" t="s">
        <v>130</v>
      </c>
      <c r="E8" s="85">
        <v>142.30000000000001</v>
      </c>
      <c r="F8" s="85">
        <v>142.30000000000001</v>
      </c>
      <c r="G8" s="71"/>
      <c r="H8" s="26"/>
    </row>
    <row r="9" spans="1:8" s="21" customFormat="1" ht="18.75" customHeight="1">
      <c r="A9" s="75">
        <v>301</v>
      </c>
      <c r="B9" s="84" t="s">
        <v>244</v>
      </c>
      <c r="C9" s="60">
        <v>680001</v>
      </c>
      <c r="D9" s="75" t="s">
        <v>131</v>
      </c>
      <c r="E9" s="85">
        <v>188.24</v>
      </c>
      <c r="F9" s="85">
        <v>188.24</v>
      </c>
      <c r="G9" s="71"/>
      <c r="H9" s="26"/>
    </row>
    <row r="10" spans="1:8" s="21" customFormat="1" ht="18.75" customHeight="1">
      <c r="A10" s="75">
        <v>301</v>
      </c>
      <c r="B10" s="84" t="s">
        <v>245</v>
      </c>
      <c r="C10" s="60">
        <v>680001</v>
      </c>
      <c r="D10" s="75" t="s">
        <v>132</v>
      </c>
      <c r="E10" s="85">
        <v>6.62</v>
      </c>
      <c r="F10" s="85">
        <v>6.62</v>
      </c>
      <c r="G10" s="71"/>
      <c r="H10" s="26"/>
    </row>
    <row r="11" spans="1:8" s="21" customFormat="1" ht="18.75" customHeight="1">
      <c r="A11" s="75">
        <v>301</v>
      </c>
      <c r="B11" s="84" t="s">
        <v>246</v>
      </c>
      <c r="C11" s="60">
        <v>680001</v>
      </c>
      <c r="D11" s="75" t="s">
        <v>133</v>
      </c>
      <c r="E11" s="85">
        <v>121.63</v>
      </c>
      <c r="F11" s="85">
        <v>121.63</v>
      </c>
      <c r="G11" s="71"/>
      <c r="H11" s="26"/>
    </row>
    <row r="12" spans="1:8" s="21" customFormat="1" ht="18.75" customHeight="1">
      <c r="A12" s="75">
        <v>301</v>
      </c>
      <c r="B12" s="84" t="s">
        <v>247</v>
      </c>
      <c r="C12" s="60">
        <v>680001</v>
      </c>
      <c r="D12" s="75" t="s">
        <v>134</v>
      </c>
      <c r="E12" s="85">
        <v>45.61</v>
      </c>
      <c r="F12" s="85">
        <v>45.61</v>
      </c>
      <c r="G12" s="71"/>
      <c r="H12" s="26"/>
    </row>
    <row r="13" spans="1:8" s="21" customFormat="1" ht="18.75" customHeight="1">
      <c r="A13" s="75">
        <v>301</v>
      </c>
      <c r="B13" s="84" t="s">
        <v>248</v>
      </c>
      <c r="C13" s="60">
        <v>680001</v>
      </c>
      <c r="D13" s="75" t="s">
        <v>135</v>
      </c>
      <c r="E13" s="85">
        <v>41.75</v>
      </c>
      <c r="F13" s="85">
        <v>41.75</v>
      </c>
      <c r="G13" s="71"/>
      <c r="H13" s="26"/>
    </row>
    <row r="14" spans="1:8" s="21" customFormat="1" ht="18.75" customHeight="1">
      <c r="A14" s="75">
        <v>301</v>
      </c>
      <c r="B14" s="84" t="s">
        <v>249</v>
      </c>
      <c r="C14" s="60">
        <v>680001</v>
      </c>
      <c r="D14" s="75" t="s">
        <v>136</v>
      </c>
      <c r="E14" s="85">
        <v>33.5</v>
      </c>
      <c r="F14" s="85">
        <v>33.5</v>
      </c>
      <c r="G14" s="71"/>
      <c r="H14" s="26"/>
    </row>
    <row r="15" spans="1:8" s="21" customFormat="1" ht="18.75" customHeight="1">
      <c r="A15" s="75">
        <v>301</v>
      </c>
      <c r="B15" s="84" t="s">
        <v>250</v>
      </c>
      <c r="C15" s="60">
        <v>680001</v>
      </c>
      <c r="D15" s="75" t="s">
        <v>137</v>
      </c>
      <c r="E15" s="85">
        <v>4.04</v>
      </c>
      <c r="F15" s="85">
        <v>4.04</v>
      </c>
      <c r="G15" s="71"/>
      <c r="H15" s="26"/>
    </row>
    <row r="16" spans="1:8" s="21" customFormat="1" ht="18.75" customHeight="1">
      <c r="A16" s="75">
        <v>301</v>
      </c>
      <c r="B16" s="84" t="s">
        <v>251</v>
      </c>
      <c r="C16" s="60">
        <v>680001</v>
      </c>
      <c r="D16" s="75" t="s">
        <v>138</v>
      </c>
      <c r="E16" s="85">
        <v>67.91</v>
      </c>
      <c r="F16" s="85">
        <v>67.91</v>
      </c>
      <c r="G16" s="71"/>
      <c r="H16" s="26"/>
    </row>
    <row r="17" spans="1:8" s="21" customFormat="1" ht="18.75" customHeight="1">
      <c r="A17" s="75">
        <v>301</v>
      </c>
      <c r="B17" s="84" t="s">
        <v>252</v>
      </c>
      <c r="C17" s="60">
        <v>680001</v>
      </c>
      <c r="D17" s="75" t="s">
        <v>139</v>
      </c>
      <c r="E17" s="85">
        <v>23.75</v>
      </c>
      <c r="F17" s="85">
        <v>23.75</v>
      </c>
      <c r="G17" s="71"/>
      <c r="H17" s="26"/>
    </row>
    <row r="18" spans="1:8" s="21" customFormat="1" ht="18.75" customHeight="1">
      <c r="A18" s="75">
        <v>302</v>
      </c>
      <c r="B18" s="84" t="s">
        <v>243</v>
      </c>
      <c r="C18" s="60">
        <v>680001</v>
      </c>
      <c r="D18" s="75" t="s">
        <v>140</v>
      </c>
      <c r="E18" s="85">
        <v>10.74</v>
      </c>
      <c r="F18" s="71"/>
      <c r="G18" s="85">
        <v>10.74</v>
      </c>
      <c r="H18" s="26"/>
    </row>
    <row r="19" spans="1:8" s="21" customFormat="1" ht="18.75" customHeight="1">
      <c r="A19" s="75">
        <v>302</v>
      </c>
      <c r="B19" s="84" t="s">
        <v>253</v>
      </c>
      <c r="C19" s="60">
        <v>680001</v>
      </c>
      <c r="D19" s="75" t="s">
        <v>141</v>
      </c>
      <c r="E19" s="85">
        <v>1.07</v>
      </c>
      <c r="F19" s="71"/>
      <c r="G19" s="85">
        <v>1.07</v>
      </c>
      <c r="H19" s="26"/>
    </row>
    <row r="20" spans="1:8" s="21" customFormat="1" ht="18.75" customHeight="1">
      <c r="A20" s="75">
        <v>302</v>
      </c>
      <c r="B20" s="84" t="s">
        <v>254</v>
      </c>
      <c r="C20" s="60">
        <v>680001</v>
      </c>
      <c r="D20" s="75" t="s">
        <v>142</v>
      </c>
      <c r="E20" s="85">
        <v>2.68</v>
      </c>
      <c r="F20" s="72"/>
      <c r="G20" s="85">
        <v>2.68</v>
      </c>
      <c r="H20" s="26"/>
    </row>
    <row r="21" spans="1:8" s="21" customFormat="1" ht="18.75" customHeight="1">
      <c r="A21" s="60">
        <v>302</v>
      </c>
      <c r="B21" s="84" t="s">
        <v>246</v>
      </c>
      <c r="C21" s="60">
        <v>680001</v>
      </c>
      <c r="D21" s="75" t="s">
        <v>143</v>
      </c>
      <c r="E21" s="85">
        <v>3.8</v>
      </c>
      <c r="F21" s="72"/>
      <c r="G21" s="85">
        <v>3.8</v>
      </c>
      <c r="H21" s="26"/>
    </row>
    <row r="22" spans="1:8" s="21" customFormat="1" ht="18.75" customHeight="1">
      <c r="A22" s="60">
        <v>302</v>
      </c>
      <c r="B22" s="84" t="s">
        <v>249</v>
      </c>
      <c r="C22" s="60">
        <v>680001</v>
      </c>
      <c r="D22" s="60" t="s">
        <v>144</v>
      </c>
      <c r="E22" s="85">
        <v>32.130000000000003</v>
      </c>
      <c r="F22" s="72"/>
      <c r="G22" s="85">
        <v>32.130000000000003</v>
      </c>
      <c r="H22" s="26"/>
    </row>
    <row r="23" spans="1:8" s="21" customFormat="1" ht="18.75" customHeight="1">
      <c r="A23" s="60">
        <v>302</v>
      </c>
      <c r="B23" s="84" t="s">
        <v>255</v>
      </c>
      <c r="C23" s="60">
        <v>680001</v>
      </c>
      <c r="D23" s="60" t="s">
        <v>146</v>
      </c>
      <c r="E23" s="85">
        <v>1.46</v>
      </c>
      <c r="F23" s="72"/>
      <c r="G23" s="85">
        <v>1.46</v>
      </c>
      <c r="H23" s="26"/>
    </row>
    <row r="24" spans="1:8" s="21" customFormat="1" ht="18.75" customHeight="1">
      <c r="A24" s="60">
        <v>302</v>
      </c>
      <c r="B24" s="84" t="s">
        <v>256</v>
      </c>
      <c r="C24" s="60">
        <v>680001</v>
      </c>
      <c r="D24" s="60" t="s">
        <v>147</v>
      </c>
      <c r="E24" s="85">
        <v>9.18</v>
      </c>
      <c r="F24" s="72"/>
      <c r="G24" s="85">
        <v>9.18</v>
      </c>
      <c r="H24" s="26"/>
    </row>
    <row r="25" spans="1:8" s="21" customFormat="1" ht="18.75" customHeight="1">
      <c r="A25" s="60">
        <v>302</v>
      </c>
      <c r="B25" s="84" t="s">
        <v>257</v>
      </c>
      <c r="C25" s="60">
        <v>680001</v>
      </c>
      <c r="D25" s="60" t="s">
        <v>148</v>
      </c>
      <c r="E25" s="85">
        <v>5.67</v>
      </c>
      <c r="F25" s="72"/>
      <c r="G25" s="85">
        <v>5.67</v>
      </c>
      <c r="H25" s="26"/>
    </row>
    <row r="26" spans="1:8" s="21" customFormat="1" ht="18.75" customHeight="1">
      <c r="A26" s="60">
        <v>302</v>
      </c>
      <c r="B26" s="84" t="s">
        <v>258</v>
      </c>
      <c r="C26" s="60">
        <v>680001</v>
      </c>
      <c r="D26" s="60" t="s">
        <v>149</v>
      </c>
      <c r="E26" s="85">
        <v>4.05</v>
      </c>
      <c r="F26" s="72"/>
      <c r="G26" s="85">
        <v>4.05</v>
      </c>
      <c r="H26" s="26"/>
    </row>
    <row r="27" spans="1:8" s="21" customFormat="1" ht="18.75" customHeight="1">
      <c r="A27" s="60">
        <v>302</v>
      </c>
      <c r="B27" s="84" t="s">
        <v>259</v>
      </c>
      <c r="C27" s="60">
        <v>680001</v>
      </c>
      <c r="D27" s="60" t="s">
        <v>150</v>
      </c>
      <c r="E27" s="85">
        <v>18</v>
      </c>
      <c r="F27" s="72"/>
      <c r="G27" s="85">
        <v>18</v>
      </c>
      <c r="H27" s="26"/>
    </row>
    <row r="28" spans="1:8" s="21" customFormat="1" ht="18.75" customHeight="1">
      <c r="A28" s="60">
        <v>302</v>
      </c>
      <c r="B28" s="84" t="s">
        <v>252</v>
      </c>
      <c r="C28" s="60">
        <v>680001</v>
      </c>
      <c r="D28" s="60" t="s">
        <v>151</v>
      </c>
      <c r="E28" s="85">
        <v>11.42</v>
      </c>
      <c r="F28" s="72"/>
      <c r="G28" s="85">
        <v>11.42</v>
      </c>
      <c r="H28" s="26"/>
    </row>
    <row r="29" spans="1:8" s="21" customFormat="1" ht="18.75" customHeight="1">
      <c r="A29" s="60">
        <v>303</v>
      </c>
      <c r="B29" s="84" t="s">
        <v>244</v>
      </c>
      <c r="C29" s="60">
        <v>680001</v>
      </c>
      <c r="D29" s="60" t="s">
        <v>152</v>
      </c>
      <c r="E29" s="85">
        <v>37.799999999999997</v>
      </c>
      <c r="F29" s="85">
        <v>37.799999999999997</v>
      </c>
      <c r="G29" s="72"/>
      <c r="H29" s="26"/>
    </row>
    <row r="30" spans="1:8" s="21" customFormat="1" ht="18.75" customHeight="1">
      <c r="A30" s="60">
        <v>303</v>
      </c>
      <c r="B30" s="84" t="s">
        <v>246</v>
      </c>
      <c r="C30" s="60">
        <v>680001</v>
      </c>
      <c r="D30" s="60" t="s">
        <v>153</v>
      </c>
      <c r="E30" s="85">
        <v>1.84</v>
      </c>
      <c r="F30" s="85">
        <v>1.84</v>
      </c>
      <c r="G30" s="72"/>
      <c r="H30" s="26"/>
    </row>
    <row r="31" spans="1:8" ht="9.75" customHeight="1">
      <c r="A31" s="12"/>
      <c r="B31" s="12"/>
      <c r="C31" s="90"/>
      <c r="D31" s="12"/>
      <c r="E31" s="59"/>
      <c r="F31" s="59"/>
      <c r="G31" s="59"/>
      <c r="H31" s="27"/>
    </row>
  </sheetData>
  <mergeCells count="11">
    <mergeCell ref="G5:G6"/>
    <mergeCell ref="A5:B5"/>
    <mergeCell ref="C5:C6"/>
    <mergeCell ref="D5:D6"/>
    <mergeCell ref="E5:E6"/>
    <mergeCell ref="F5:F6"/>
    <mergeCell ref="A1:B1"/>
    <mergeCell ref="A2:G2"/>
    <mergeCell ref="A3:D3"/>
    <mergeCell ref="A4:D4"/>
    <mergeCell ref="E4:G4"/>
  </mergeCells>
  <phoneticPr fontId="15" type="noConversion"/>
  <printOptions horizontalCentered="1"/>
  <pageMargins left="0.75138888888888899" right="0.75138888888888899" top="0.27152777777777798" bottom="0.27152777777777798" header="0" footer="0"/>
  <pageSetup paperSize="9" fitToHeight="0" orientation="landscape"/>
  <ignoredErrors>
    <ignoredError sqref="A8:B30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G9"/>
  <sheetViews>
    <sheetView workbookViewId="0">
      <pane ySplit="5" topLeftCell="A6" activePane="bottomLeft" state="frozen"/>
      <selection pane="bottomLeft" activeCell="F28" sqref="F28"/>
    </sheetView>
  </sheetViews>
  <sheetFormatPr defaultColWidth="10" defaultRowHeight="13.5"/>
  <cols>
    <col min="1" max="3" width="6.125" style="1" customWidth="1"/>
    <col min="4" max="4" width="16.125" style="1" customWidth="1"/>
    <col min="5" max="5" width="41" style="1" customWidth="1"/>
    <col min="6" max="6" width="18" style="1" customWidth="1"/>
    <col min="7" max="7" width="1.5" style="1" customWidth="1"/>
    <col min="8" max="10" width="9.75" style="1" customWidth="1"/>
    <col min="11" max="16384" width="10" style="1"/>
  </cols>
  <sheetData>
    <row r="1" spans="1:7" ht="16.350000000000001" customHeight="1">
      <c r="A1" s="113"/>
      <c r="B1" s="113"/>
      <c r="C1" s="113"/>
      <c r="D1" s="4"/>
      <c r="E1" s="4"/>
      <c r="F1" s="14" t="s">
        <v>158</v>
      </c>
      <c r="G1" s="7"/>
    </row>
    <row r="2" spans="1:7" ht="22.9" customHeight="1">
      <c r="A2" s="114" t="s">
        <v>159</v>
      </c>
      <c r="B2" s="114"/>
      <c r="C2" s="114"/>
      <c r="D2" s="114"/>
      <c r="E2" s="114"/>
      <c r="F2" s="114"/>
      <c r="G2" s="7" t="s">
        <v>1</v>
      </c>
    </row>
    <row r="3" spans="1:7" ht="19.5" customHeight="1">
      <c r="A3" s="115" t="s">
        <v>239</v>
      </c>
      <c r="B3" s="115"/>
      <c r="C3" s="115"/>
      <c r="D3" s="115"/>
      <c r="E3" s="115"/>
      <c r="F3" s="15" t="s">
        <v>3</v>
      </c>
      <c r="G3" s="16"/>
    </row>
    <row r="4" spans="1:7" ht="24.4" customHeight="1">
      <c r="A4" s="116" t="s">
        <v>64</v>
      </c>
      <c r="B4" s="116"/>
      <c r="C4" s="116"/>
      <c r="D4" s="116" t="s">
        <v>65</v>
      </c>
      <c r="E4" s="116" t="s">
        <v>66</v>
      </c>
      <c r="F4" s="116" t="s">
        <v>160</v>
      </c>
      <c r="G4" s="17"/>
    </row>
    <row r="5" spans="1:7" ht="24.4" customHeight="1">
      <c r="A5" s="8" t="s">
        <v>67</v>
      </c>
      <c r="B5" s="8" t="s">
        <v>68</v>
      </c>
      <c r="C5" s="8" t="s">
        <v>69</v>
      </c>
      <c r="D5" s="116"/>
      <c r="E5" s="116"/>
      <c r="F5" s="116"/>
      <c r="G5" s="18"/>
    </row>
    <row r="6" spans="1:7" ht="22.9" customHeight="1">
      <c r="A6" s="8"/>
      <c r="B6" s="8"/>
      <c r="C6" s="8"/>
      <c r="D6" s="8"/>
      <c r="E6" s="8" t="s">
        <v>70</v>
      </c>
      <c r="F6" s="71" t="s">
        <v>292</v>
      </c>
      <c r="G6" s="19"/>
    </row>
    <row r="7" spans="1:7" ht="22.9" customHeight="1">
      <c r="A7" s="10"/>
      <c r="B7" s="10"/>
      <c r="C7" s="10"/>
      <c r="D7" s="10"/>
      <c r="E7" s="10"/>
      <c r="F7" s="11"/>
      <c r="G7" s="18"/>
    </row>
    <row r="8" spans="1:7" ht="22.9" customHeight="1">
      <c r="A8" s="10"/>
      <c r="B8" s="10"/>
      <c r="C8" s="10"/>
      <c r="D8" s="10"/>
      <c r="E8" s="10"/>
      <c r="F8" s="11"/>
      <c r="G8" s="18"/>
    </row>
    <row r="9" spans="1:7" ht="9.75" customHeight="1">
      <c r="A9" s="13"/>
      <c r="B9" s="13"/>
      <c r="C9" s="13"/>
      <c r="D9" s="13"/>
      <c r="E9" s="12"/>
      <c r="F9" s="12"/>
      <c r="G9" s="20"/>
    </row>
  </sheetData>
  <mergeCells count="7">
    <mergeCell ref="A1:C1"/>
    <mergeCell ref="A2:F2"/>
    <mergeCell ref="A3:E3"/>
    <mergeCell ref="A4:C4"/>
    <mergeCell ref="D4:D5"/>
    <mergeCell ref="E4:E5"/>
    <mergeCell ref="F4:F5"/>
  </mergeCells>
  <phoneticPr fontId="15" type="noConversion"/>
  <pageMargins left="0.75" right="0.75" top="0.270000010728836" bottom="0.270000010728836" header="0" footer="0"/>
  <pageSetup paperSize="9" scale="95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15</vt:i4>
      </vt:variant>
      <vt:variant>
        <vt:lpstr>命名范围</vt:lpstr>
      </vt:variant>
      <vt:variant>
        <vt:i4>3</vt:i4>
      </vt:variant>
    </vt:vector>
  </HeadingPairs>
  <TitlesOfParts>
    <vt:vector size="18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  <vt:lpstr>7</vt:lpstr>
      <vt:lpstr>'1-1'!Print_Area</vt:lpstr>
      <vt:lpstr>'1-2'!Print_Area</vt:lpstr>
      <vt:lpstr>'2'!Print_Area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安宁</cp:lastModifiedBy>
  <cp:lastPrinted>2023-07-13T03:08:30Z</cp:lastPrinted>
  <dcterms:created xsi:type="dcterms:W3CDTF">2022-01-26T08:18:00Z</dcterms:created>
  <dcterms:modified xsi:type="dcterms:W3CDTF">2023-07-13T03:10:42Z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</Properties>
</file>