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165" windowWidth="28800" windowHeight="12930" tabRatio="533" activeTab="2"/>
  </bookViews>
  <sheets>
    <sheet name="新增地方政府一般债券情况表" sheetId="1" r:id="rId1"/>
    <sheet name="新增地方政府专项债券情况表" sheetId="2" r:id="rId2"/>
    <sheet name="新增地方政府一般债券资金收支情况表" sheetId="3" r:id="rId3"/>
    <sheet name="新增地方政府专项债券资金收支情况表" sheetId="4" r:id="rId4"/>
  </sheets>
  <calcPr calcId="145621"/>
</workbook>
</file>

<file path=xl/calcChain.xml><?xml version="1.0" encoding="utf-8"?>
<calcChain xmlns="http://schemas.openxmlformats.org/spreadsheetml/2006/main">
  <c r="G6" i="3" l="1"/>
  <c r="D6" i="3"/>
  <c r="G6" i="4" l="1"/>
  <c r="D6" i="4"/>
</calcChain>
</file>

<file path=xl/sharedStrings.xml><?xml version="1.0" encoding="utf-8"?>
<sst xmlns="http://schemas.openxmlformats.org/spreadsheetml/2006/main" count="282" uniqueCount="169">
  <si>
    <t>表1</t>
  </si>
  <si>
    <t>截至2022年末新增地方政府一般债券情况表</t>
  </si>
  <si>
    <t>单位：亿元</t>
  </si>
  <si>
    <t>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</si>
  <si>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</si>
  <si>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</si>
  <si>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</si>
  <si>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</si>
  <si>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</si>
  <si>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</si>
  <si>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</si>
  <si>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</si>
  <si>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</si>
  <si>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</si>
  <si>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</si>
  <si>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</si>
  <si>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表2</t>
  </si>
  <si>
    <t>截至2022年末新增地方政府专项债券情况表</t>
  </si>
  <si>
    <t>债券项目资产类型</t>
  </si>
  <si>
    <t>已取得项目收益</t>
  </si>
  <si>
    <t>表3</t>
  </si>
  <si>
    <t>截至2022年末新增地方政府一般债券资金收支情况表</t>
  </si>
  <si>
    <t>序号</t>
  </si>
  <si>
    <t>截至2022年末新增一般债券资金收入</t>
  </si>
  <si>
    <t>截至2022年末新增一般债券资金安排的支出</t>
  </si>
  <si>
    <t>金额</t>
  </si>
  <si>
    <t>支出功能分类</t>
  </si>
  <si>
    <t>合计</t>
  </si>
  <si>
    <t>9FC4AE3AAAF46B93E0535EFB480A01E8</t>
  </si>
  <si>
    <t>201</t>
  </si>
  <si>
    <t>CE60586FB5EF98BFE0535EFB480ABB3E</t>
  </si>
  <si>
    <t>204</t>
  </si>
  <si>
    <t>CF526C7D3FFC169BE0535EFB480A6980</t>
  </si>
  <si>
    <t>205</t>
  </si>
  <si>
    <t>C337430874CC2F7BE0535EFB480A0FD2</t>
  </si>
  <si>
    <t>206</t>
  </si>
  <si>
    <t>ACA9CD9EE8261434E0535EFB480A215D</t>
  </si>
  <si>
    <t>207</t>
  </si>
  <si>
    <t>01a32761b134653da8085a099518d650</t>
  </si>
  <si>
    <t>208</t>
  </si>
  <si>
    <t>…</t>
  </si>
  <si>
    <t>9FD615343A416B95E0535EFB480A00A3</t>
  </si>
  <si>
    <t>210</t>
  </si>
  <si>
    <t>表4</t>
  </si>
  <si>
    <t>截至2022年末新增地方政府专项债券资金收支情况表</t>
  </si>
  <si>
    <t>截至2022年末新增专项债券资金收入</t>
  </si>
  <si>
    <t>截至2022年末新增专项债券资金安排的支出</t>
  </si>
  <si>
    <t>AD4C221C0F96A6A7E0535EFB480A100B</t>
  </si>
  <si>
    <t>AD4C221C0F97A6A7E0535EFB480A100B</t>
  </si>
  <si>
    <t>ADD3E1487444272FE0535EFB480A9F39</t>
  </si>
  <si>
    <t>A69D7CC352553CFFE0535EFB480AA834</t>
  </si>
  <si>
    <t>C4309061DA308A95E0535EFB480A515C</t>
  </si>
  <si>
    <t>2b5f5e0d413463aa9cb86cd8b2c2e297</t>
  </si>
  <si>
    <t>210卫生健康支出</t>
  </si>
  <si>
    <t>2018年四川省土地储备专项债券（三期）-2018年四川省政府专项债券（十期）</t>
  </si>
  <si>
    <t>2018年四川省土地储备专项债券（三期）-2018年四川省政府专项债券（十期）</t>
    <phoneticPr fontId="8" type="noConversion"/>
  </si>
  <si>
    <t>2019年四川省土地储备专项债券（五期）-2019年四川省政府专项债券（三十一期）</t>
  </si>
  <si>
    <t>2019年四川省土地储备专项债券（五期）-2019年四川省政府专项债券（三十一期）</t>
    <phoneticPr fontId="8" type="noConversion"/>
  </si>
  <si>
    <t>2019年四川省土地储备专项债券（六期）-2019年四川省政府专项债券（五十五期）</t>
  </si>
  <si>
    <t>2019年四川省工业园区建设专项债券（四期）-2019年四川省政府专项债券（六十五期）</t>
  </si>
  <si>
    <t>2019年四川省工业园区建设专项债券（四期）-2019年四川省政府专项债券（六十五期）</t>
    <phoneticPr fontId="8" type="noConversion"/>
  </si>
  <si>
    <t>2019年四川省生态环保建设专项债券（七期）-2019年四川省政府专项债券（八十九期）</t>
  </si>
  <si>
    <t>2019年四川省生态环保建设专项债券（七期）-2019年四川省政府专项债券（八十九期）</t>
    <phoneticPr fontId="8" type="noConversion"/>
  </si>
  <si>
    <t>1805269</t>
  </si>
  <si>
    <t>1905131</t>
  </si>
  <si>
    <t>157687</t>
  </si>
  <si>
    <t>157697</t>
  </si>
  <si>
    <t>157910</t>
  </si>
  <si>
    <t>土地储备专项债券</t>
  </si>
  <si>
    <t>普通专项债券</t>
  </si>
  <si>
    <t>2018-09-17</t>
  </si>
  <si>
    <t>2019-03-25</t>
  </si>
  <si>
    <t>2019-05-06</t>
  </si>
  <si>
    <t>2019-07-26</t>
  </si>
  <si>
    <t>3.9</t>
  </si>
  <si>
    <t>5年</t>
  </si>
  <si>
    <t>3.31</t>
  </si>
  <si>
    <t>3.46</t>
  </si>
  <si>
    <t>3.99</t>
  </si>
  <si>
    <t>10年</t>
  </si>
  <si>
    <t>3.41</t>
  </si>
  <si>
    <t>212城乡社区支出</t>
  </si>
  <si>
    <t>2020年四川省政府一般债券（四期）</t>
  </si>
  <si>
    <t>一般债券</t>
  </si>
  <si>
    <t>2020-08-10</t>
  </si>
  <si>
    <t>3.26</t>
  </si>
  <si>
    <t>7年</t>
  </si>
  <si>
    <t>2020年四川省政府一般债券（五期）</t>
  </si>
  <si>
    <t>3.82</t>
  </si>
  <si>
    <t>20年</t>
  </si>
  <si>
    <t>2020年四川省生态环保建设专项债券（二期）-2020年四川省政府专项债券（十八期）</t>
  </si>
  <si>
    <t>2020年四川省城乡基础设施建设专项债券六期-2020年四川省政府专项债券（二十六期）</t>
  </si>
  <si>
    <t>2020年四川省城乡基础设施建设专项债券六期-2020年四川省政府专项债券（二十六期）</t>
    <phoneticPr fontId="8" type="noConversion"/>
  </si>
  <si>
    <t>2020年四川省水务建设专项债券（四期）-2020年四川省政府专项债券（三十九期）</t>
  </si>
  <si>
    <t>2020年四川省水务建设专项债券（四期）-2020年四川省政府专项债券（三十九期）</t>
    <phoneticPr fontId="8" type="noConversion"/>
  </si>
  <si>
    <t>2020年四川省城乡基础设施建设专项债券（十八期）-2020年四川省政府专项债券（六十五期）</t>
  </si>
  <si>
    <t>2020年四川省城乡基础设施建设专项债券（十八期）-2020年四川省政府专项债券（六十五期）</t>
    <phoneticPr fontId="8" type="noConversion"/>
  </si>
  <si>
    <t>2020年四川省城乡基础设施建设专项债券（十九期）-2020年四川省政府专项债券（六十六期）</t>
  </si>
  <si>
    <t>2020年四川省城乡基础设施建设专项债券（十九期）-2020年四川省政府专项债券（六十六期）</t>
    <phoneticPr fontId="8" type="noConversion"/>
  </si>
  <si>
    <t>2020年四川省城乡基础设施建设专项债券（二十期）-2020年四川省政府专项债券（六十七期）</t>
  </si>
  <si>
    <t>2020年四川省城乡基础设施建设专项债券（二十期）-2020年四川省政府专项债券（六十七期）</t>
    <phoneticPr fontId="8" type="noConversion"/>
  </si>
  <si>
    <t>2020年四川省社会事业专项债券（五期）-2020年四川省政府专项债券（七十三期）</t>
  </si>
  <si>
    <t>2020年四川省社会事业专项债券（五期）-2020年四川省政府专项债券（七十三期）</t>
    <phoneticPr fontId="8" type="noConversion"/>
  </si>
  <si>
    <t>2020年四川省城乡基础设施建设专项债券（二十九期）-2020年四川省政府专项债券（一百零二期）</t>
  </si>
  <si>
    <t>2020年四川省城乡基础设施建设专项债券（二十九期）-2020年四川省政府专项债券（一百零二期）</t>
    <phoneticPr fontId="8" type="noConversion"/>
  </si>
  <si>
    <t>2020年四川省城乡基础设施建设专项债券（三十期）-2020年四川省政府专项债券（一百零三期）</t>
  </si>
  <si>
    <t>2020年四川省城乡基础设施建设专项债券（三十期）-2020年四川省政府专项债券（一百零三期）</t>
    <phoneticPr fontId="8" type="noConversion"/>
  </si>
  <si>
    <t>2020年四川省城乡基础设施建设专项债券（三十二期）-2020年四川省政府专项债券（一百零五期）</t>
  </si>
  <si>
    <t>2020年四川省城乡基础设施建设专项债券（三十二期）-2020年四川省政府专项债券（一百零五期）</t>
    <phoneticPr fontId="8" type="noConversion"/>
  </si>
  <si>
    <t>160553</t>
  </si>
  <si>
    <t>160559</t>
  </si>
  <si>
    <t>160618</t>
  </si>
  <si>
    <t>160631</t>
  </si>
  <si>
    <t>160731</t>
  </si>
  <si>
    <t>160732</t>
  </si>
  <si>
    <t>160733</t>
  </si>
  <si>
    <t>160739</t>
  </si>
  <si>
    <t>104931</t>
  </si>
  <si>
    <t>104932</t>
  </si>
  <si>
    <t>104934</t>
  </si>
  <si>
    <t>其他自平衡专项债券</t>
  </si>
  <si>
    <t>2020-01-02</t>
  </si>
  <si>
    <t>2020-01-10</t>
  </si>
  <si>
    <t>2020-05-18</t>
  </si>
  <si>
    <t>2020-09-17</t>
  </si>
  <si>
    <t>3.38</t>
  </si>
  <si>
    <t>3.67</t>
  </si>
  <si>
    <t>2.93</t>
  </si>
  <si>
    <t>3.43</t>
  </si>
  <si>
    <t>3.55</t>
  </si>
  <si>
    <t>3.37</t>
  </si>
  <si>
    <t>4.07</t>
  </si>
  <si>
    <t>15年</t>
  </si>
  <si>
    <t>30年</t>
  </si>
  <si>
    <t>2020年四川省水务建设专项债券（一期）-2020年四川省政府专项债券（十二期）</t>
  </si>
  <si>
    <t>2020年四川省水务建设专项债券（一期）-2020年四川省政府专项债券（十二期）</t>
    <phoneticPr fontId="8" type="noConversion"/>
  </si>
  <si>
    <t>2021年四川省政府一般债券(一期)</t>
  </si>
  <si>
    <t>2021年四川省政府一般债券(二期)</t>
  </si>
  <si>
    <t>214交通运输支出</t>
  </si>
  <si>
    <t>224灾害防治及应急管理支出</t>
  </si>
  <si>
    <t>2021-05-10</t>
  </si>
  <si>
    <t>2022年四川省城乡基础设施建设专项债券（三期）-2022年四川省政府专项债券（六期）</t>
  </si>
  <si>
    <t>2022年四川省城乡基础设施建设专项债券（九期）-2022年四川省政府专项债券（二十五期）</t>
  </si>
  <si>
    <t>2022年四川省城市更新和产业升级基础设施专项债券（四期）—2022年四川省政府专项债券（五十一期）</t>
  </si>
  <si>
    <t>2022年四川省社会事业和交通基础设施专项债券（五期）—2022年四川省政府专项债券（五十八期）</t>
  </si>
  <si>
    <t>2022年四川省城乡基础设施建设专项债券（十五期）-2022年四川省政府专项债券（七十一期）</t>
  </si>
  <si>
    <t>2022年四川省城乡基础设施建设专项债券（十六期）-2022年四川省政府专项债券（七十二期）</t>
  </si>
  <si>
    <t>2205155</t>
  </si>
  <si>
    <t>2205229</t>
  </si>
  <si>
    <t>2271130</t>
  </si>
  <si>
    <t>2271171</t>
  </si>
  <si>
    <t>2271776</t>
  </si>
  <si>
    <t>2271777</t>
  </si>
  <si>
    <t>2022-01-27</t>
  </si>
  <si>
    <t>2022-02-18</t>
  </si>
  <si>
    <t>2022-06-13</t>
  </si>
  <si>
    <t>2022-06-16</t>
  </si>
  <si>
    <t>2022-10-17</t>
  </si>
  <si>
    <t>3.25</t>
  </si>
  <si>
    <t>3.21</t>
  </si>
  <si>
    <t>2.92</t>
  </si>
  <si>
    <t>2.88</t>
  </si>
  <si>
    <t>3.06</t>
  </si>
  <si>
    <t>230转移性支出</t>
  </si>
  <si>
    <t>229其他支出</t>
  </si>
  <si>
    <t>2020年四川省政府一般债券（四期）</t>
    <phoneticPr fontId="8" type="noConversion"/>
  </si>
  <si>
    <t>2020年四川省政府一般债券（五期）</t>
    <phoneticPr fontId="8" type="noConversion"/>
  </si>
  <si>
    <t>2021年四川省政府一般债券(一期)</t>
    <phoneticPr fontId="8" type="noConversion"/>
  </si>
  <si>
    <t>2021年四川省政府一般债券(二期)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</si>
</sst>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宋体"/>
      <charset val="1"/>
      <scheme val="minor"/>
    </font>
    <font>
      <sz val="9"/>
      <name val="SimSun"/>
      <charset val="134"/>
    </font>
    <font>
      <sz val="12"/>
      <name val="仿宋_GB2312"/>
      <family val="3"/>
      <charset val="134"/>
    </font>
    <font>
      <sz val="15"/>
      <name val="黑体"/>
      <family val="3"/>
      <charset val="134"/>
    </font>
    <font>
      <sz val="11"/>
      <name val="仿宋_GB2312"/>
      <family val="3"/>
      <charset val="134"/>
    </font>
    <font>
      <sz val="9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20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SimSun"/>
      <charset val="134"/>
    </font>
    <font>
      <sz val="11"/>
      <name val="SimSun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wrapText="1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horizontal="lef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Font="1" applyBorder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6" fillId="0" borderId="25" xfId="0" applyFont="1" applyBorder="1">
      <alignment vertical="center"/>
    </xf>
    <xf numFmtId="0" fontId="5" fillId="0" borderId="2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right" vertical="center" wrapText="1"/>
    </xf>
    <xf numFmtId="0" fontId="11" fillId="0" borderId="0" xfId="0" applyFont="1" applyFill="1">
      <alignment vertical="center"/>
    </xf>
    <xf numFmtId="0" fontId="9" fillId="0" borderId="25" xfId="0" applyFont="1" applyFill="1" applyBorder="1" applyAlignment="1">
      <alignment horizontal="left" vertical="center" wrapText="1"/>
    </xf>
    <xf numFmtId="4" fontId="9" fillId="0" borderId="25" xfId="0" applyNumberFormat="1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4" fontId="4" fillId="0" borderId="25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>
      <alignment vertical="center"/>
    </xf>
    <xf numFmtId="0" fontId="0" fillId="0" borderId="25" xfId="0" applyFont="1" applyFill="1" applyBorder="1">
      <alignment vertical="center"/>
    </xf>
    <xf numFmtId="0" fontId="9" fillId="0" borderId="21" xfId="0" applyFont="1" applyFill="1" applyBorder="1" applyAlignment="1">
      <alignment horizontal="left" vertical="center" wrapText="1"/>
    </xf>
    <xf numFmtId="4" fontId="9" fillId="0" borderId="21" xfId="0" applyNumberFormat="1" applyFont="1" applyFill="1" applyBorder="1" applyAlignment="1">
      <alignment horizontal="right" vertical="center" wrapText="1"/>
    </xf>
    <xf numFmtId="0" fontId="0" fillId="0" borderId="3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horizontal="left"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left" vertical="center" wrapText="1"/>
    </xf>
    <xf numFmtId="4" fontId="9" fillId="0" borderId="28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4" fontId="10" fillId="0" borderId="31" xfId="0" applyNumberFormat="1" applyFont="1" applyFill="1" applyBorder="1" applyAlignment="1">
      <alignment horizontal="right" vertical="center" wrapText="1"/>
    </xf>
    <xf numFmtId="4" fontId="9" fillId="0" borderId="31" xfId="0" applyNumberFormat="1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pane xSplit="2" ySplit="6" topLeftCell="C7" activePane="bottomRight" state="frozen"/>
      <selection pane="topRight"/>
      <selection pane="bottomLeft"/>
      <selection pane="bottomRight" activeCell="G11" sqref="G11"/>
    </sheetView>
  </sheetViews>
  <sheetFormatPr defaultColWidth="10" defaultRowHeight="13.5"/>
  <cols>
    <col min="1" max="1" width="9" hidden="1"/>
    <col min="2" max="2" width="32.375" customWidth="1"/>
    <col min="3" max="5" width="8.75" customWidth="1"/>
    <col min="6" max="6" width="13.75" customWidth="1"/>
    <col min="7" max="7" width="8.625" customWidth="1"/>
    <col min="8" max="8" width="9.625" customWidth="1"/>
    <col min="9" max="10" width="11.25" customWidth="1"/>
    <col min="11" max="12" width="12.125" customWidth="1"/>
    <col min="13" max="13" width="10.875" customWidth="1"/>
    <col min="14" max="14" width="9"/>
    <col min="15" max="15" width="9.75" customWidth="1"/>
  </cols>
  <sheetData>
    <row r="1" spans="1:14" ht="27.95" customHeight="1">
      <c r="A1" s="1">
        <v>0</v>
      </c>
      <c r="B1" s="2"/>
      <c r="M1" s="6" t="s">
        <v>0</v>
      </c>
    </row>
    <row r="2" spans="1:14" ht="27.95" customHeight="1">
      <c r="A2" s="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27.95" customHeight="1">
      <c r="A3" s="1">
        <v>0</v>
      </c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4" ht="14.25" customHeight="1">
      <c r="A4" s="1">
        <v>0</v>
      </c>
      <c r="B4" s="11"/>
      <c r="C4" s="11"/>
      <c r="D4" s="11"/>
      <c r="E4" s="11"/>
      <c r="F4" s="11"/>
      <c r="G4" s="11"/>
      <c r="H4" s="11"/>
      <c r="I4" s="9"/>
      <c r="J4" s="11"/>
      <c r="K4" s="11"/>
      <c r="L4" s="11"/>
      <c r="M4" s="16" t="s">
        <v>2</v>
      </c>
    </row>
    <row r="5" spans="1:14" ht="33" customHeight="1">
      <c r="A5" s="1">
        <v>0</v>
      </c>
      <c r="B5" s="74" t="s">
        <v>3</v>
      </c>
      <c r="C5" s="75"/>
      <c r="D5" s="75"/>
      <c r="E5" s="75"/>
      <c r="F5" s="75"/>
      <c r="G5" s="75"/>
      <c r="H5" s="76"/>
      <c r="I5" s="77" t="s">
        <v>4</v>
      </c>
      <c r="J5" s="78"/>
      <c r="K5" s="79" t="s">
        <v>5</v>
      </c>
      <c r="L5" s="80"/>
      <c r="M5" s="83" t="s">
        <v>6</v>
      </c>
    </row>
    <row r="6" spans="1:14" ht="33" customHeight="1">
      <c r="A6" s="1">
        <v>0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19"/>
      <c r="J6" s="14" t="s">
        <v>14</v>
      </c>
      <c r="K6" s="13"/>
      <c r="L6" s="20" t="s">
        <v>14</v>
      </c>
      <c r="M6" s="83"/>
    </row>
    <row r="7" spans="1:14" s="42" customFormat="1" ht="27.75" customHeight="1">
      <c r="A7" s="32" t="s">
        <v>15</v>
      </c>
      <c r="B7" s="47" t="s">
        <v>165</v>
      </c>
      <c r="C7" s="60">
        <v>160832</v>
      </c>
      <c r="D7" s="47" t="s">
        <v>83</v>
      </c>
      <c r="E7" s="48">
        <v>0.39650000000000002</v>
      </c>
      <c r="F7" s="47" t="s">
        <v>84</v>
      </c>
      <c r="G7" s="61">
        <v>3.26</v>
      </c>
      <c r="H7" s="47" t="s">
        <v>86</v>
      </c>
      <c r="I7" s="48">
        <v>1.0900000000000001</v>
      </c>
      <c r="J7" s="48">
        <v>0.3</v>
      </c>
      <c r="K7" s="48">
        <v>6.0040690000000001E-2</v>
      </c>
      <c r="L7" s="48">
        <v>0.39650000000000002</v>
      </c>
      <c r="M7" s="33"/>
      <c r="N7" s="32"/>
    </row>
    <row r="8" spans="1:14" s="42" customFormat="1" ht="27.75" customHeight="1">
      <c r="A8" s="32" t="s">
        <v>15</v>
      </c>
      <c r="B8" s="62" t="s">
        <v>166</v>
      </c>
      <c r="C8" s="60">
        <v>160833</v>
      </c>
      <c r="D8" s="47" t="s">
        <v>83</v>
      </c>
      <c r="E8" s="48">
        <v>0.26140000000000002</v>
      </c>
      <c r="F8" s="47" t="s">
        <v>84</v>
      </c>
      <c r="G8" s="61">
        <v>3.82</v>
      </c>
      <c r="H8" s="47" t="s">
        <v>89</v>
      </c>
      <c r="I8" s="48">
        <v>1.5</v>
      </c>
      <c r="J8" s="48">
        <v>0.52</v>
      </c>
      <c r="K8" s="48">
        <v>4.8140000000000003E-5</v>
      </c>
      <c r="L8" s="48">
        <v>0.26140000000000002</v>
      </c>
      <c r="M8" s="33"/>
      <c r="N8" s="32"/>
    </row>
    <row r="9" spans="1:14" s="42" customFormat="1" ht="27" customHeight="1">
      <c r="A9" s="32"/>
      <c r="B9" s="47" t="s">
        <v>167</v>
      </c>
      <c r="C9" s="60">
        <v>2105131</v>
      </c>
      <c r="D9" s="47" t="s">
        <v>83</v>
      </c>
      <c r="E9" s="48">
        <v>0.65200000000000002</v>
      </c>
      <c r="F9" s="47" t="s">
        <v>140</v>
      </c>
      <c r="G9" s="58" t="s">
        <v>125</v>
      </c>
      <c r="H9" s="47" t="s">
        <v>86</v>
      </c>
      <c r="I9" s="48">
        <v>10.048</v>
      </c>
      <c r="J9" s="48">
        <v>0.65200000000000002</v>
      </c>
      <c r="K9" s="48">
        <v>0</v>
      </c>
      <c r="L9" s="63">
        <v>0.65200000000000002</v>
      </c>
      <c r="M9" s="46"/>
      <c r="N9" s="32"/>
    </row>
    <row r="10" spans="1:14" s="42" customFormat="1" ht="27" customHeight="1">
      <c r="A10" s="32"/>
      <c r="B10" s="47" t="s">
        <v>168</v>
      </c>
      <c r="C10" s="60">
        <v>2105132</v>
      </c>
      <c r="D10" s="47" t="s">
        <v>83</v>
      </c>
      <c r="E10" s="48">
        <v>0.86</v>
      </c>
      <c r="F10" s="47" t="s">
        <v>140</v>
      </c>
      <c r="G10" s="58" t="s">
        <v>80</v>
      </c>
      <c r="H10" s="47" t="s">
        <v>79</v>
      </c>
      <c r="I10" s="48">
        <v>1.904031</v>
      </c>
      <c r="J10" s="48">
        <v>0.84837499999999999</v>
      </c>
      <c r="K10" s="48">
        <v>0.17</v>
      </c>
      <c r="L10" s="63">
        <v>0.86</v>
      </c>
      <c r="M10" s="46"/>
      <c r="N10" s="32"/>
    </row>
    <row r="11" spans="1:14" s="42" customFormat="1" ht="27.75" customHeight="1">
      <c r="A11" s="32"/>
      <c r="B11" s="38"/>
      <c r="C11" s="33"/>
      <c r="D11" s="33"/>
      <c r="E11" s="55"/>
      <c r="F11" s="33"/>
      <c r="G11" s="64"/>
      <c r="H11" s="33"/>
      <c r="I11" s="65"/>
      <c r="J11" s="66"/>
      <c r="K11" s="66"/>
      <c r="L11" s="67"/>
      <c r="M11" s="33"/>
      <c r="N11" s="32"/>
    </row>
    <row r="12" spans="1:14" s="42" customFormat="1" ht="27.75" customHeight="1">
      <c r="A12" s="32"/>
      <c r="B12" s="38"/>
      <c r="C12" s="33"/>
      <c r="D12" s="33"/>
      <c r="E12" s="55"/>
      <c r="F12" s="33"/>
      <c r="G12" s="64"/>
      <c r="H12" s="33"/>
      <c r="I12" s="65"/>
      <c r="J12" s="66"/>
      <c r="K12" s="66"/>
      <c r="L12" s="67"/>
      <c r="M12" s="33"/>
      <c r="N12" s="32"/>
    </row>
    <row r="13" spans="1:14" s="42" customFormat="1" ht="27.75" customHeight="1">
      <c r="A13" s="32"/>
      <c r="B13" s="38"/>
      <c r="C13" s="33"/>
      <c r="D13" s="33"/>
      <c r="E13" s="55"/>
      <c r="F13" s="33"/>
      <c r="G13" s="64"/>
      <c r="H13" s="33"/>
      <c r="I13" s="65"/>
      <c r="J13" s="66"/>
      <c r="K13" s="66"/>
      <c r="L13" s="67"/>
      <c r="M13" s="33"/>
      <c r="N13" s="32"/>
    </row>
    <row r="14" spans="1:14" ht="27.75" customHeight="1">
      <c r="A14" s="1"/>
      <c r="B14" s="24"/>
      <c r="C14" s="4"/>
      <c r="D14" s="4"/>
      <c r="E14" s="5"/>
      <c r="F14" s="4"/>
      <c r="G14" s="12"/>
      <c r="H14" s="4"/>
      <c r="I14" s="21"/>
      <c r="J14" s="15"/>
      <c r="K14" s="15"/>
      <c r="L14" s="17"/>
      <c r="M14" s="4"/>
      <c r="N14" s="1"/>
    </row>
    <row r="15" spans="1:14" ht="27.75" customHeight="1">
      <c r="A15" s="1"/>
      <c r="B15" s="24"/>
      <c r="C15" s="4"/>
      <c r="D15" s="4"/>
      <c r="E15" s="5"/>
      <c r="F15" s="4"/>
      <c r="G15" s="12"/>
      <c r="H15" s="4"/>
      <c r="I15" s="21"/>
      <c r="J15" s="15"/>
      <c r="K15" s="15"/>
      <c r="L15" s="17"/>
      <c r="M15" s="4"/>
      <c r="N15" s="1"/>
    </row>
    <row r="16" spans="1:14" ht="27.75" customHeight="1">
      <c r="A16" s="1"/>
      <c r="B16" s="24"/>
      <c r="C16" s="4"/>
      <c r="D16" s="4"/>
      <c r="E16" s="5"/>
      <c r="F16" s="4"/>
      <c r="G16" s="12"/>
      <c r="H16" s="4"/>
      <c r="I16" s="21"/>
      <c r="J16" s="15"/>
      <c r="K16" s="15"/>
      <c r="L16" s="17"/>
      <c r="M16" s="4"/>
      <c r="N16" s="1"/>
    </row>
    <row r="17" spans="1:14" ht="27.75" customHeight="1">
      <c r="A17" s="1"/>
      <c r="B17" s="24"/>
      <c r="C17" s="4"/>
      <c r="D17" s="4"/>
      <c r="E17" s="5"/>
      <c r="F17" s="4"/>
      <c r="G17" s="12"/>
      <c r="H17" s="4"/>
      <c r="I17" s="21"/>
      <c r="J17" s="15"/>
      <c r="K17" s="15"/>
      <c r="L17" s="17"/>
      <c r="M17" s="4"/>
      <c r="N17" s="1"/>
    </row>
    <row r="18" spans="1:14" ht="27.75" customHeight="1">
      <c r="A18" s="1"/>
      <c r="B18" s="24"/>
      <c r="C18" s="4"/>
      <c r="D18" s="4"/>
      <c r="E18" s="5"/>
      <c r="F18" s="4"/>
      <c r="G18" s="12"/>
      <c r="H18" s="4"/>
      <c r="I18" s="21"/>
      <c r="J18" s="15"/>
      <c r="K18" s="15"/>
      <c r="L18" s="17"/>
      <c r="M18" s="4"/>
      <c r="N18" s="1"/>
    </row>
    <row r="19" spans="1:14" ht="27.75" customHeight="1">
      <c r="A19" s="1" t="s">
        <v>15</v>
      </c>
      <c r="B19" s="25"/>
      <c r="C19" s="4"/>
      <c r="D19" s="4"/>
      <c r="E19" s="5"/>
      <c r="F19" s="4"/>
      <c r="G19" s="12"/>
      <c r="H19" s="4"/>
      <c r="I19" s="21"/>
      <c r="J19" s="15"/>
      <c r="K19" s="15"/>
      <c r="L19" s="17"/>
      <c r="M19" s="4"/>
      <c r="N19" s="1"/>
    </row>
    <row r="20" spans="1:14" ht="27.75" customHeight="1">
      <c r="A20" s="1" t="s">
        <v>15</v>
      </c>
      <c r="B20" s="4"/>
      <c r="C20" s="4"/>
      <c r="D20" s="4"/>
      <c r="E20" s="5"/>
      <c r="F20" s="4"/>
      <c r="G20" s="12"/>
      <c r="H20" s="4"/>
      <c r="I20" s="21"/>
      <c r="J20" s="15"/>
      <c r="K20" s="15"/>
      <c r="L20" s="17"/>
      <c r="M20" s="4"/>
      <c r="N20" s="1"/>
    </row>
    <row r="21" spans="1:14" ht="14.25" customHeight="1">
      <c r="B21" s="81"/>
      <c r="C21" s="81"/>
      <c r="D21" s="81"/>
      <c r="E21" s="81"/>
      <c r="F21" s="81"/>
      <c r="G21" s="81"/>
      <c r="H21" s="81"/>
      <c r="I21" s="82"/>
      <c r="J21" s="9"/>
      <c r="K21" s="9"/>
      <c r="L21" s="9"/>
      <c r="M21" s="9"/>
    </row>
  </sheetData>
  <mergeCells count="6">
    <mergeCell ref="B3:M3"/>
    <mergeCell ref="B5:H5"/>
    <mergeCell ref="I5:J5"/>
    <mergeCell ref="K5:L5"/>
    <mergeCell ref="B21:I21"/>
    <mergeCell ref="M5:M6"/>
  </mergeCells>
  <phoneticPr fontId="8" type="noConversion"/>
  <printOptions horizontalCentered="1"/>
  <pageMargins left="0.39305555555555599" right="0.39305555555555599" top="0.39305555555555599" bottom="0.39305555555555599" header="0" footer="0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pane xSplit="2" ySplit="5" topLeftCell="C6" activePane="bottomRight" state="frozen"/>
      <selection pane="topRight"/>
      <selection pane="bottomLeft"/>
      <selection pane="bottomRight" activeCell="J9" sqref="J9"/>
    </sheetView>
  </sheetViews>
  <sheetFormatPr defaultColWidth="10" defaultRowHeight="13.5"/>
  <cols>
    <col min="1" max="1" width="9" hidden="1"/>
    <col min="2" max="2" width="37.125" customWidth="1"/>
    <col min="3" max="3" width="9" customWidth="1"/>
    <col min="4" max="4" width="10" customWidth="1"/>
    <col min="5" max="5" width="9.125" customWidth="1"/>
    <col min="6" max="6" width="12.75" customWidth="1"/>
    <col min="7" max="8" width="9.125" customWidth="1"/>
    <col min="9" max="9" width="6.625" customWidth="1"/>
    <col min="10" max="14" width="9.125" customWidth="1"/>
    <col min="15" max="15" width="11" customWidth="1"/>
  </cols>
  <sheetData>
    <row r="1" spans="1:15" ht="24.95" customHeight="1">
      <c r="A1" s="1">
        <v>0</v>
      </c>
      <c r="B1" s="2"/>
      <c r="O1" s="6" t="s">
        <v>16</v>
      </c>
    </row>
    <row r="2" spans="1:15" ht="27.95" customHeight="1">
      <c r="A2" s="1">
        <v>0</v>
      </c>
      <c r="B2" s="73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4.25" customHeight="1">
      <c r="A3" s="1">
        <v>0</v>
      </c>
      <c r="B3" s="11"/>
      <c r="C3" s="11"/>
      <c r="D3" s="11"/>
      <c r="E3" s="11"/>
      <c r="F3" s="11"/>
      <c r="G3" s="11"/>
      <c r="H3" s="11"/>
      <c r="I3" s="9"/>
      <c r="J3" s="9"/>
      <c r="K3" s="11"/>
      <c r="L3" s="11"/>
      <c r="M3" s="11"/>
      <c r="N3" s="9"/>
      <c r="O3" s="16" t="s">
        <v>2</v>
      </c>
    </row>
    <row r="4" spans="1:15" ht="30" customHeight="1">
      <c r="A4" s="1">
        <v>0</v>
      </c>
      <c r="B4" s="74" t="s">
        <v>3</v>
      </c>
      <c r="C4" s="75"/>
      <c r="D4" s="75"/>
      <c r="E4" s="75"/>
      <c r="F4" s="75"/>
      <c r="G4" s="75"/>
      <c r="H4" s="76"/>
      <c r="I4" s="86" t="s">
        <v>18</v>
      </c>
      <c r="J4" s="78" t="s">
        <v>4</v>
      </c>
      <c r="K4" s="78"/>
      <c r="L4" s="79" t="s">
        <v>5</v>
      </c>
      <c r="M4" s="79"/>
      <c r="N4" s="84" t="s">
        <v>19</v>
      </c>
      <c r="O4" s="83" t="s">
        <v>6</v>
      </c>
    </row>
    <row r="5" spans="1:15" ht="48" customHeight="1">
      <c r="A5" s="1">
        <v>0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87"/>
      <c r="J5" s="13"/>
      <c r="K5" s="14" t="s">
        <v>14</v>
      </c>
      <c r="L5" s="13"/>
      <c r="M5" s="14" t="s">
        <v>14</v>
      </c>
      <c r="N5" s="85"/>
      <c r="O5" s="83"/>
    </row>
    <row r="6" spans="1:15" s="37" customFormat="1" ht="55.5" customHeight="1">
      <c r="A6" s="32" t="s">
        <v>15</v>
      </c>
      <c r="B6" s="33" t="s">
        <v>55</v>
      </c>
      <c r="C6" s="34" t="s">
        <v>63</v>
      </c>
      <c r="D6" s="34" t="s">
        <v>68</v>
      </c>
      <c r="E6" s="35">
        <v>0.45</v>
      </c>
      <c r="F6" s="34" t="s">
        <v>70</v>
      </c>
      <c r="G6" s="36" t="s">
        <v>74</v>
      </c>
      <c r="H6" s="68" t="s">
        <v>75</v>
      </c>
      <c r="I6" s="72"/>
      <c r="J6" s="70">
        <v>1.086049</v>
      </c>
      <c r="K6" s="35">
        <v>1.0815090000000001</v>
      </c>
      <c r="L6" s="35">
        <v>0.11454</v>
      </c>
      <c r="M6" s="35">
        <v>0.45</v>
      </c>
      <c r="N6" s="35">
        <v>0</v>
      </c>
      <c r="O6" s="33"/>
    </row>
    <row r="7" spans="1:15" s="37" customFormat="1" ht="51.75" customHeight="1">
      <c r="A7" s="32" t="s">
        <v>15</v>
      </c>
      <c r="B7" s="33" t="s">
        <v>57</v>
      </c>
      <c r="C7" s="34" t="s">
        <v>64</v>
      </c>
      <c r="D7" s="34" t="s">
        <v>68</v>
      </c>
      <c r="E7" s="35">
        <v>1.95</v>
      </c>
      <c r="F7" s="34" t="s">
        <v>71</v>
      </c>
      <c r="G7" s="36" t="s">
        <v>76</v>
      </c>
      <c r="H7" s="68" t="s">
        <v>75</v>
      </c>
      <c r="I7" s="72"/>
      <c r="J7" s="70">
        <v>9.3187999999999995</v>
      </c>
      <c r="K7" s="35">
        <v>6.49</v>
      </c>
      <c r="L7" s="35">
        <v>3.3593999999999999</v>
      </c>
      <c r="M7" s="35">
        <v>1.95</v>
      </c>
      <c r="N7" s="35">
        <v>0</v>
      </c>
      <c r="O7" s="33"/>
    </row>
    <row r="8" spans="1:15" s="37" customFormat="1" ht="58.5" customHeight="1">
      <c r="A8" s="32"/>
      <c r="B8" s="33" t="s">
        <v>58</v>
      </c>
      <c r="C8" s="34" t="s">
        <v>65</v>
      </c>
      <c r="D8" s="34" t="s">
        <v>68</v>
      </c>
      <c r="E8" s="35">
        <v>0.3</v>
      </c>
      <c r="F8" s="34" t="s">
        <v>72</v>
      </c>
      <c r="G8" s="36" t="s">
        <v>77</v>
      </c>
      <c r="H8" s="68" t="s">
        <v>75</v>
      </c>
      <c r="I8" s="72"/>
      <c r="J8" s="70">
        <v>3.9818669999999998</v>
      </c>
      <c r="K8" s="35">
        <v>3</v>
      </c>
      <c r="L8" s="35">
        <v>1.2818670000000001</v>
      </c>
      <c r="M8" s="35">
        <v>0.3</v>
      </c>
      <c r="N8" s="35">
        <v>0</v>
      </c>
      <c r="O8" s="33"/>
    </row>
    <row r="9" spans="1:15" s="37" customFormat="1" ht="49.5" customHeight="1">
      <c r="A9" s="32"/>
      <c r="B9" s="33" t="s">
        <v>60</v>
      </c>
      <c r="C9" s="34" t="s">
        <v>66</v>
      </c>
      <c r="D9" s="34" t="s">
        <v>69</v>
      </c>
      <c r="E9" s="35">
        <v>0.7</v>
      </c>
      <c r="F9" s="34" t="s">
        <v>72</v>
      </c>
      <c r="G9" s="36" t="s">
        <v>78</v>
      </c>
      <c r="H9" s="68" t="s">
        <v>79</v>
      </c>
      <c r="I9" s="72"/>
      <c r="J9" s="70">
        <v>1.7119450000000001</v>
      </c>
      <c r="K9" s="35">
        <v>0.7</v>
      </c>
      <c r="L9" s="35">
        <v>1.321359</v>
      </c>
      <c r="M9" s="35">
        <v>0.7</v>
      </c>
      <c r="N9" s="35">
        <v>0</v>
      </c>
      <c r="O9" s="33"/>
    </row>
    <row r="10" spans="1:15" s="37" customFormat="1" ht="53.25" customHeight="1">
      <c r="A10" s="32"/>
      <c r="B10" s="33" t="s">
        <v>62</v>
      </c>
      <c r="C10" s="34" t="s">
        <v>67</v>
      </c>
      <c r="D10" s="34" t="s">
        <v>69</v>
      </c>
      <c r="E10" s="35">
        <v>1</v>
      </c>
      <c r="F10" s="34" t="s">
        <v>73</v>
      </c>
      <c r="G10" s="36" t="s">
        <v>80</v>
      </c>
      <c r="H10" s="68" t="s">
        <v>79</v>
      </c>
      <c r="I10" s="72"/>
      <c r="J10" s="70">
        <v>5.5328010000000001</v>
      </c>
      <c r="K10" s="35">
        <v>2.75</v>
      </c>
      <c r="L10" s="35">
        <v>2.7502789999999999E-4</v>
      </c>
      <c r="M10" s="35">
        <v>1</v>
      </c>
      <c r="N10" s="35">
        <v>0</v>
      </c>
      <c r="O10" s="33"/>
    </row>
    <row r="11" spans="1:15" s="42" customFormat="1" ht="49.5" customHeight="1">
      <c r="A11" s="32"/>
      <c r="B11" s="28" t="s">
        <v>135</v>
      </c>
      <c r="C11" s="47" t="s">
        <v>109</v>
      </c>
      <c r="D11" s="47" t="s">
        <v>69</v>
      </c>
      <c r="E11" s="48">
        <v>1.6</v>
      </c>
      <c r="F11" s="47" t="s">
        <v>121</v>
      </c>
      <c r="G11" s="58" t="s">
        <v>125</v>
      </c>
      <c r="H11" s="69" t="s">
        <v>79</v>
      </c>
      <c r="I11" s="72"/>
      <c r="J11" s="71">
        <v>18.667899999999999</v>
      </c>
      <c r="K11" s="48">
        <v>13.81443</v>
      </c>
      <c r="L11" s="48">
        <v>6.85347E-4</v>
      </c>
      <c r="M11" s="48">
        <v>1.6</v>
      </c>
      <c r="N11" s="48">
        <v>0</v>
      </c>
      <c r="O11" s="33"/>
    </row>
    <row r="12" spans="1:15" s="42" customFormat="1" ht="49.5" customHeight="1">
      <c r="A12" s="32"/>
      <c r="B12" s="33" t="s">
        <v>90</v>
      </c>
      <c r="C12" s="47" t="s">
        <v>110</v>
      </c>
      <c r="D12" s="47" t="s">
        <v>69</v>
      </c>
      <c r="E12" s="48">
        <v>1</v>
      </c>
      <c r="F12" s="47" t="s">
        <v>121</v>
      </c>
      <c r="G12" s="58" t="s">
        <v>125</v>
      </c>
      <c r="H12" s="69" t="s">
        <v>79</v>
      </c>
      <c r="I12" s="72"/>
      <c r="J12" s="71">
        <v>5.5328010000000001</v>
      </c>
      <c r="K12" s="48">
        <v>2.75</v>
      </c>
      <c r="L12" s="48">
        <v>2.7502789999999999E-4</v>
      </c>
      <c r="M12" s="48">
        <v>1</v>
      </c>
      <c r="N12" s="48">
        <v>0</v>
      </c>
      <c r="O12" s="33"/>
    </row>
    <row r="13" spans="1:15" s="42" customFormat="1" ht="49.5" customHeight="1">
      <c r="A13" s="32"/>
      <c r="B13" s="33" t="s">
        <v>92</v>
      </c>
      <c r="C13" s="47" t="s">
        <v>111</v>
      </c>
      <c r="D13" s="47" t="s">
        <v>69</v>
      </c>
      <c r="E13" s="48">
        <v>1.4</v>
      </c>
      <c r="F13" s="47" t="s">
        <v>122</v>
      </c>
      <c r="G13" s="58" t="s">
        <v>126</v>
      </c>
      <c r="H13" s="69" t="s">
        <v>132</v>
      </c>
      <c r="I13" s="72"/>
      <c r="J13" s="71">
        <v>14.3931</v>
      </c>
      <c r="K13" s="48">
        <v>14.3931</v>
      </c>
      <c r="L13" s="48">
        <v>2.8800000000000001E-4</v>
      </c>
      <c r="M13" s="48">
        <v>1.4</v>
      </c>
      <c r="N13" s="48">
        <v>0</v>
      </c>
      <c r="O13" s="33"/>
    </row>
    <row r="14" spans="1:15" s="42" customFormat="1" ht="49.5" customHeight="1">
      <c r="A14" s="32"/>
      <c r="B14" s="33" t="s">
        <v>94</v>
      </c>
      <c r="C14" s="47" t="s">
        <v>112</v>
      </c>
      <c r="D14" s="47" t="s">
        <v>69</v>
      </c>
      <c r="E14" s="48">
        <v>0.32</v>
      </c>
      <c r="F14" s="47" t="s">
        <v>122</v>
      </c>
      <c r="G14" s="58" t="s">
        <v>125</v>
      </c>
      <c r="H14" s="69" t="s">
        <v>79</v>
      </c>
      <c r="I14" s="72"/>
      <c r="J14" s="71">
        <v>18.667899999999999</v>
      </c>
      <c r="K14" s="48">
        <v>13.81443</v>
      </c>
      <c r="L14" s="48">
        <v>6.85347E-4</v>
      </c>
      <c r="M14" s="48">
        <v>0.32</v>
      </c>
      <c r="N14" s="48">
        <v>0</v>
      </c>
      <c r="O14" s="33"/>
    </row>
    <row r="15" spans="1:15" s="42" customFormat="1" ht="49.5" customHeight="1">
      <c r="A15" s="32"/>
      <c r="B15" s="33" t="s">
        <v>96</v>
      </c>
      <c r="C15" s="47" t="s">
        <v>113</v>
      </c>
      <c r="D15" s="47" t="s">
        <v>120</v>
      </c>
      <c r="E15" s="48">
        <v>0.08</v>
      </c>
      <c r="F15" s="47" t="s">
        <v>123</v>
      </c>
      <c r="G15" s="58" t="s">
        <v>127</v>
      </c>
      <c r="H15" s="69" t="s">
        <v>79</v>
      </c>
      <c r="I15" s="72"/>
      <c r="J15" s="71">
        <v>18.667899999999999</v>
      </c>
      <c r="K15" s="48">
        <v>13.81443</v>
      </c>
      <c r="L15" s="48">
        <v>6.85347E-4</v>
      </c>
      <c r="M15" s="48">
        <v>0.08</v>
      </c>
      <c r="N15" s="48">
        <v>0</v>
      </c>
      <c r="O15" s="33"/>
    </row>
    <row r="16" spans="1:15" s="42" customFormat="1" ht="49.5" customHeight="1">
      <c r="A16" s="32"/>
      <c r="B16" s="33" t="s">
        <v>98</v>
      </c>
      <c r="C16" s="47" t="s">
        <v>114</v>
      </c>
      <c r="D16" s="47" t="s">
        <v>120</v>
      </c>
      <c r="E16" s="48">
        <v>4.6100000000000003</v>
      </c>
      <c r="F16" s="47" t="s">
        <v>123</v>
      </c>
      <c r="G16" s="58" t="s">
        <v>128</v>
      </c>
      <c r="H16" s="69" t="s">
        <v>132</v>
      </c>
      <c r="I16" s="72"/>
      <c r="J16" s="71">
        <v>49.393099999999997</v>
      </c>
      <c r="K16" s="48">
        <v>34.393099999999997</v>
      </c>
      <c r="L16" s="48">
        <v>9.0902880100000001</v>
      </c>
      <c r="M16" s="48">
        <v>4.6100000000000003</v>
      </c>
      <c r="N16" s="48">
        <v>0</v>
      </c>
      <c r="O16" s="33"/>
    </row>
    <row r="17" spans="1:15" s="42" customFormat="1" ht="45.75" customHeight="1">
      <c r="A17" s="32" t="s">
        <v>15</v>
      </c>
      <c r="B17" s="33" t="s">
        <v>100</v>
      </c>
      <c r="C17" s="47" t="s">
        <v>115</v>
      </c>
      <c r="D17" s="47" t="s">
        <v>120</v>
      </c>
      <c r="E17" s="48">
        <v>0.6</v>
      </c>
      <c r="F17" s="47" t="s">
        <v>123</v>
      </c>
      <c r="G17" s="58" t="s">
        <v>129</v>
      </c>
      <c r="H17" s="69" t="s">
        <v>89</v>
      </c>
      <c r="I17" s="72"/>
      <c r="J17" s="71">
        <v>5.3938699999999997</v>
      </c>
      <c r="K17" s="48">
        <v>2.5</v>
      </c>
      <c r="L17" s="48">
        <v>1.1000209999999999</v>
      </c>
      <c r="M17" s="48">
        <v>0.6</v>
      </c>
      <c r="N17" s="48">
        <v>0</v>
      </c>
      <c r="O17" s="59"/>
    </row>
    <row r="18" spans="1:15" s="42" customFormat="1" ht="45.75" customHeight="1">
      <c r="A18" s="32"/>
      <c r="B18" s="59" t="s">
        <v>102</v>
      </c>
      <c r="C18" s="47" t="s">
        <v>116</v>
      </c>
      <c r="D18" s="47" t="s">
        <v>120</v>
      </c>
      <c r="E18" s="48">
        <v>1.05</v>
      </c>
      <c r="F18" s="47" t="s">
        <v>123</v>
      </c>
      <c r="G18" s="58" t="s">
        <v>127</v>
      </c>
      <c r="H18" s="69" t="s">
        <v>79</v>
      </c>
      <c r="I18" s="40"/>
      <c r="J18" s="71">
        <v>6.9328010000000004</v>
      </c>
      <c r="K18" s="48">
        <v>3.05</v>
      </c>
      <c r="L18" s="48">
        <v>2.750362E-4</v>
      </c>
      <c r="M18" s="48">
        <v>1.05</v>
      </c>
      <c r="N18" s="48">
        <v>0</v>
      </c>
      <c r="O18" s="41"/>
    </row>
    <row r="19" spans="1:15" s="42" customFormat="1" ht="45.75" customHeight="1">
      <c r="A19" s="32"/>
      <c r="B19" s="41" t="s">
        <v>104</v>
      </c>
      <c r="C19" s="47" t="s">
        <v>117</v>
      </c>
      <c r="D19" s="47" t="s">
        <v>120</v>
      </c>
      <c r="E19" s="48">
        <v>1</v>
      </c>
      <c r="F19" s="47" t="s">
        <v>124</v>
      </c>
      <c r="G19" s="58" t="s">
        <v>130</v>
      </c>
      <c r="H19" s="69" t="s">
        <v>79</v>
      </c>
      <c r="I19" s="40"/>
      <c r="J19" s="71">
        <v>18.667899999999999</v>
      </c>
      <c r="K19" s="48">
        <v>13.81443</v>
      </c>
      <c r="L19" s="48">
        <v>6.85347E-4</v>
      </c>
      <c r="M19" s="48">
        <v>1</v>
      </c>
      <c r="N19" s="48">
        <v>0</v>
      </c>
      <c r="O19" s="41"/>
    </row>
    <row r="20" spans="1:15" s="42" customFormat="1" ht="45.75" customHeight="1">
      <c r="A20" s="32"/>
      <c r="B20" s="41" t="s">
        <v>106</v>
      </c>
      <c r="C20" s="47" t="s">
        <v>118</v>
      </c>
      <c r="D20" s="47" t="s">
        <v>120</v>
      </c>
      <c r="E20" s="48">
        <v>1.91</v>
      </c>
      <c r="F20" s="47" t="s">
        <v>124</v>
      </c>
      <c r="G20" s="58" t="s">
        <v>88</v>
      </c>
      <c r="H20" s="69" t="s">
        <v>132</v>
      </c>
      <c r="I20" s="40"/>
      <c r="J20" s="71">
        <v>49.394154999999998</v>
      </c>
      <c r="K20" s="48">
        <v>32.854686999999998</v>
      </c>
      <c r="L20" s="48">
        <v>12.080000009999999</v>
      </c>
      <c r="M20" s="48">
        <v>1.91</v>
      </c>
      <c r="N20" s="48">
        <v>0</v>
      </c>
      <c r="O20" s="41"/>
    </row>
    <row r="21" spans="1:15" s="42" customFormat="1" ht="45.75" customHeight="1">
      <c r="A21" s="32"/>
      <c r="B21" s="41" t="s">
        <v>108</v>
      </c>
      <c r="C21" s="47" t="s">
        <v>119</v>
      </c>
      <c r="D21" s="47" t="s">
        <v>120</v>
      </c>
      <c r="E21" s="48">
        <v>1.2</v>
      </c>
      <c r="F21" s="47" t="s">
        <v>124</v>
      </c>
      <c r="G21" s="58" t="s">
        <v>131</v>
      </c>
      <c r="H21" s="69" t="s">
        <v>133</v>
      </c>
      <c r="I21" s="40"/>
      <c r="J21" s="71">
        <v>1.5</v>
      </c>
      <c r="K21" s="48">
        <v>1.2</v>
      </c>
      <c r="L21" s="48">
        <v>1.21E-4</v>
      </c>
      <c r="M21" s="48">
        <v>1.2</v>
      </c>
      <c r="N21" s="48">
        <v>0</v>
      </c>
      <c r="O21" s="41"/>
    </row>
    <row r="22" spans="1:15" s="42" customFormat="1" ht="45.75" customHeight="1">
      <c r="A22" s="32"/>
      <c r="B22" s="47" t="s">
        <v>141</v>
      </c>
      <c r="C22" s="47" t="s">
        <v>147</v>
      </c>
      <c r="D22" s="47" t="s">
        <v>120</v>
      </c>
      <c r="E22" s="48">
        <v>0.5</v>
      </c>
      <c r="F22" s="47" t="s">
        <v>153</v>
      </c>
      <c r="G22" s="58" t="s">
        <v>158</v>
      </c>
      <c r="H22" s="69" t="s">
        <v>89</v>
      </c>
      <c r="I22" s="40"/>
      <c r="J22" s="71">
        <v>5.3938699999999997</v>
      </c>
      <c r="K22" s="48">
        <v>2.5</v>
      </c>
      <c r="L22" s="48">
        <v>1.1000209999999999</v>
      </c>
      <c r="M22" s="48">
        <v>0.5</v>
      </c>
      <c r="N22" s="48">
        <v>0</v>
      </c>
      <c r="O22" s="41"/>
    </row>
    <row r="23" spans="1:15" s="42" customFormat="1" ht="45.75" customHeight="1">
      <c r="A23" s="32"/>
      <c r="B23" s="47" t="s">
        <v>142</v>
      </c>
      <c r="C23" s="47" t="s">
        <v>148</v>
      </c>
      <c r="D23" s="47" t="s">
        <v>120</v>
      </c>
      <c r="E23" s="48">
        <v>1.5</v>
      </c>
      <c r="F23" s="47" t="s">
        <v>154</v>
      </c>
      <c r="G23" s="58" t="s">
        <v>85</v>
      </c>
      <c r="H23" s="69" t="s">
        <v>132</v>
      </c>
      <c r="I23" s="40"/>
      <c r="J23" s="71">
        <v>14.394155</v>
      </c>
      <c r="K23" s="48">
        <v>12.854687</v>
      </c>
      <c r="L23" s="48">
        <v>2.99</v>
      </c>
      <c r="M23" s="48">
        <v>1.5</v>
      </c>
      <c r="N23" s="48">
        <v>0</v>
      </c>
      <c r="O23" s="41"/>
    </row>
    <row r="24" spans="1:15" s="42" customFormat="1" ht="40.5">
      <c r="B24" s="47" t="s">
        <v>143</v>
      </c>
      <c r="C24" s="47" t="s">
        <v>149</v>
      </c>
      <c r="D24" s="47" t="s">
        <v>120</v>
      </c>
      <c r="E24" s="48">
        <v>1.46</v>
      </c>
      <c r="F24" s="47" t="s">
        <v>155</v>
      </c>
      <c r="G24" s="58" t="s">
        <v>159</v>
      </c>
      <c r="H24" s="69" t="s">
        <v>132</v>
      </c>
      <c r="I24" s="46"/>
      <c r="J24" s="71">
        <v>35</v>
      </c>
      <c r="K24" s="48">
        <v>20</v>
      </c>
      <c r="L24" s="48">
        <v>9.0900000100000007</v>
      </c>
      <c r="M24" s="48">
        <v>1.46</v>
      </c>
      <c r="N24" s="48">
        <v>0</v>
      </c>
      <c r="O24" s="46"/>
    </row>
    <row r="25" spans="1:15" s="42" customFormat="1" ht="40.5">
      <c r="B25" s="47" t="s">
        <v>144</v>
      </c>
      <c r="C25" s="47" t="s">
        <v>150</v>
      </c>
      <c r="D25" s="47" t="s">
        <v>120</v>
      </c>
      <c r="E25" s="48">
        <v>0.15</v>
      </c>
      <c r="F25" s="47" t="s">
        <v>156</v>
      </c>
      <c r="G25" s="58" t="s">
        <v>160</v>
      </c>
      <c r="H25" s="69" t="s">
        <v>79</v>
      </c>
      <c r="I25" s="46"/>
      <c r="J25" s="71">
        <v>0.88</v>
      </c>
      <c r="K25" s="48">
        <v>0.5</v>
      </c>
      <c r="L25" s="48">
        <v>0.4</v>
      </c>
      <c r="M25" s="48">
        <v>0.15</v>
      </c>
      <c r="N25" s="48">
        <v>0</v>
      </c>
      <c r="O25" s="46"/>
    </row>
    <row r="26" spans="1:15" s="42" customFormat="1" ht="40.5">
      <c r="B26" s="47" t="s">
        <v>145</v>
      </c>
      <c r="C26" s="47" t="s">
        <v>151</v>
      </c>
      <c r="D26" s="47" t="s">
        <v>120</v>
      </c>
      <c r="E26" s="48">
        <v>0.25</v>
      </c>
      <c r="F26" s="47" t="s">
        <v>157</v>
      </c>
      <c r="G26" s="58" t="s">
        <v>161</v>
      </c>
      <c r="H26" s="69" t="s">
        <v>79</v>
      </c>
      <c r="I26" s="46"/>
      <c r="J26" s="71">
        <v>0.88</v>
      </c>
      <c r="K26" s="48">
        <v>0.5</v>
      </c>
      <c r="L26" s="48">
        <v>0.4</v>
      </c>
      <c r="M26" s="48">
        <v>0.25</v>
      </c>
      <c r="N26" s="48">
        <v>0</v>
      </c>
      <c r="O26" s="46"/>
    </row>
    <row r="27" spans="1:15" s="42" customFormat="1" ht="40.5">
      <c r="B27" s="47" t="s">
        <v>146</v>
      </c>
      <c r="C27" s="47" t="s">
        <v>152</v>
      </c>
      <c r="D27" s="47" t="s">
        <v>120</v>
      </c>
      <c r="E27" s="48">
        <v>3.63</v>
      </c>
      <c r="F27" s="47" t="s">
        <v>157</v>
      </c>
      <c r="G27" s="58" t="s">
        <v>162</v>
      </c>
      <c r="H27" s="47" t="s">
        <v>132</v>
      </c>
      <c r="I27" s="46"/>
      <c r="J27" s="48">
        <v>35</v>
      </c>
      <c r="K27" s="48">
        <v>20</v>
      </c>
      <c r="L27" s="48">
        <v>9.0900000100000007</v>
      </c>
      <c r="M27" s="48">
        <v>3.63</v>
      </c>
      <c r="N27" s="48">
        <v>0</v>
      </c>
      <c r="O27" s="46"/>
    </row>
    <row r="28" spans="1:15" s="42" customFormat="1" ht="28.5" customHeight="1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5" s="42" customFormat="1"/>
  </sheetData>
  <mergeCells count="7">
    <mergeCell ref="N4:N5"/>
    <mergeCell ref="O4:O5"/>
    <mergeCell ref="B2:O2"/>
    <mergeCell ref="B4:H4"/>
    <mergeCell ref="J4:K4"/>
    <mergeCell ref="L4:M4"/>
    <mergeCell ref="I4:I5"/>
  </mergeCells>
  <phoneticPr fontId="8" type="noConversion"/>
  <pageMargins left="0.75138888888888899" right="0.75138888888888899" top="0.26736111111111099" bottom="0.26736111111111099" header="0" footer="0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topLeftCell="B1" workbookViewId="0">
      <pane ySplit="5" topLeftCell="A6" activePane="bottomLeft" state="frozen"/>
      <selection pane="bottomLeft" activeCell="C14" sqref="C14"/>
    </sheetView>
  </sheetViews>
  <sheetFormatPr defaultColWidth="10" defaultRowHeight="13.5"/>
  <cols>
    <col min="1" max="1" width="9" hidden="1"/>
    <col min="2" max="2" width="13.25" customWidth="1"/>
    <col min="3" max="3" width="40.75" customWidth="1"/>
    <col min="4" max="4" width="9.75" customWidth="1"/>
    <col min="5" max="5" width="9" hidden="1"/>
    <col min="6" max="6" width="30.875" customWidth="1"/>
    <col min="7" max="7" width="13.375" customWidth="1"/>
    <col min="8" max="8" width="0.125" customWidth="1"/>
    <col min="9" max="9" width="9.75" customWidth="1"/>
  </cols>
  <sheetData>
    <row r="1" spans="1:8" ht="45" customHeight="1">
      <c r="A1" s="1">
        <v>0</v>
      </c>
      <c r="B1" s="2"/>
      <c r="G1" s="6" t="s">
        <v>20</v>
      </c>
    </row>
    <row r="2" spans="1:8" ht="42" customHeight="1">
      <c r="A2" s="1">
        <v>0</v>
      </c>
      <c r="B2" s="73" t="s">
        <v>21</v>
      </c>
      <c r="C2" s="73"/>
      <c r="D2" s="73"/>
      <c r="E2" s="73"/>
      <c r="F2" s="73"/>
      <c r="G2" s="73"/>
    </row>
    <row r="3" spans="1:8" ht="21" customHeight="1">
      <c r="A3" s="1">
        <v>0</v>
      </c>
      <c r="B3" s="9"/>
      <c r="C3" s="9"/>
      <c r="D3" s="9"/>
      <c r="E3" s="9"/>
      <c r="F3" s="9"/>
      <c r="G3" s="7" t="s">
        <v>2</v>
      </c>
    </row>
    <row r="4" spans="1:8" ht="27" customHeight="1">
      <c r="A4" s="1">
        <v>0</v>
      </c>
      <c r="B4" s="83" t="s">
        <v>22</v>
      </c>
      <c r="C4" s="83" t="s">
        <v>23</v>
      </c>
      <c r="D4" s="83"/>
      <c r="E4" s="8"/>
      <c r="F4" s="83" t="s">
        <v>24</v>
      </c>
      <c r="G4" s="83"/>
    </row>
    <row r="5" spans="1:8" ht="26.1" customHeight="1">
      <c r="A5" s="1">
        <v>0</v>
      </c>
      <c r="B5" s="83"/>
      <c r="C5" s="3" t="s">
        <v>7</v>
      </c>
      <c r="D5" s="3" t="s">
        <v>25</v>
      </c>
      <c r="E5" s="8"/>
      <c r="F5" s="3" t="s">
        <v>26</v>
      </c>
      <c r="G5" s="3" t="s">
        <v>25</v>
      </c>
    </row>
    <row r="6" spans="1:8" ht="24" customHeight="1">
      <c r="A6" s="1">
        <v>0</v>
      </c>
      <c r="B6" s="3" t="s">
        <v>27</v>
      </c>
      <c r="C6" s="10"/>
      <c r="D6" s="5">
        <f>SUM(D7:D10)</f>
        <v>2.1699000000000002</v>
      </c>
      <c r="E6" s="8"/>
      <c r="F6" s="10"/>
      <c r="G6" s="5">
        <f>SUM(G7:G9)</f>
        <v>2.1699000000000002</v>
      </c>
    </row>
    <row r="7" spans="1:8" s="42" customFormat="1" ht="30" customHeight="1">
      <c r="A7" s="32" t="s">
        <v>15</v>
      </c>
      <c r="B7" s="50">
        <v>1</v>
      </c>
      <c r="C7" s="51" t="s">
        <v>136</v>
      </c>
      <c r="D7" s="52">
        <v>0.65200000000000002</v>
      </c>
      <c r="E7" s="53" t="s">
        <v>28</v>
      </c>
      <c r="F7" s="54" t="s">
        <v>138</v>
      </c>
      <c r="G7" s="39">
        <v>0.48139999999999999</v>
      </c>
      <c r="H7" s="32" t="s">
        <v>29</v>
      </c>
    </row>
    <row r="8" spans="1:8" s="42" customFormat="1" ht="30" customHeight="1">
      <c r="A8" s="32" t="s">
        <v>15</v>
      </c>
      <c r="B8" s="50">
        <v>2</v>
      </c>
      <c r="C8" s="51" t="s">
        <v>82</v>
      </c>
      <c r="D8" s="52">
        <v>0.39650000000000002</v>
      </c>
      <c r="E8" s="53" t="s">
        <v>30</v>
      </c>
      <c r="F8" s="54" t="s">
        <v>139</v>
      </c>
      <c r="G8" s="39">
        <v>0.17649999999999999</v>
      </c>
      <c r="H8" s="32" t="s">
        <v>31</v>
      </c>
    </row>
    <row r="9" spans="1:8" s="42" customFormat="1" ht="30" customHeight="1">
      <c r="A9" s="32" t="s">
        <v>15</v>
      </c>
      <c r="B9" s="50">
        <v>3</v>
      </c>
      <c r="C9" s="51" t="s">
        <v>87</v>
      </c>
      <c r="D9" s="52">
        <v>0.26140000000000002</v>
      </c>
      <c r="E9" s="53" t="s">
        <v>32</v>
      </c>
      <c r="F9" s="54" t="s">
        <v>163</v>
      </c>
      <c r="G9" s="39">
        <v>1.512</v>
      </c>
      <c r="H9" s="32" t="s">
        <v>33</v>
      </c>
    </row>
    <row r="10" spans="1:8" s="42" customFormat="1" ht="30" customHeight="1">
      <c r="A10" s="32" t="s">
        <v>15</v>
      </c>
      <c r="B10" s="50">
        <v>4</v>
      </c>
      <c r="C10" s="51" t="s">
        <v>137</v>
      </c>
      <c r="D10" s="52">
        <v>0.86</v>
      </c>
      <c r="E10" s="53" t="s">
        <v>34</v>
      </c>
      <c r="F10" s="33"/>
      <c r="G10" s="55"/>
      <c r="H10" s="32" t="s">
        <v>35</v>
      </c>
    </row>
    <row r="11" spans="1:8" s="42" customFormat="1" ht="30" customHeight="1">
      <c r="A11" s="32" t="s">
        <v>15</v>
      </c>
      <c r="B11" s="50"/>
      <c r="C11" s="56"/>
      <c r="D11" s="57"/>
      <c r="E11" s="53" t="s">
        <v>36</v>
      </c>
      <c r="F11" s="33"/>
      <c r="G11" s="55"/>
      <c r="H11" s="32" t="s">
        <v>37</v>
      </c>
    </row>
    <row r="12" spans="1:8" s="42" customFormat="1" ht="30" customHeight="1">
      <c r="A12" s="32" t="s">
        <v>15</v>
      </c>
      <c r="B12" s="50"/>
      <c r="C12" s="38"/>
      <c r="D12" s="39"/>
      <c r="E12" s="53" t="s">
        <v>38</v>
      </c>
      <c r="F12" s="33"/>
      <c r="G12" s="55"/>
      <c r="H12" s="32" t="s">
        <v>39</v>
      </c>
    </row>
    <row r="13" spans="1:8" s="42" customFormat="1" ht="24" customHeight="1">
      <c r="A13" s="32"/>
      <c r="B13" s="50"/>
      <c r="C13" s="46"/>
      <c r="D13" s="46"/>
      <c r="E13" s="53"/>
      <c r="F13" s="33"/>
      <c r="G13" s="55"/>
      <c r="H13" s="32"/>
    </row>
    <row r="14" spans="1:8" ht="24" customHeight="1">
      <c r="A14" s="1"/>
      <c r="B14" s="3"/>
      <c r="C14" s="27"/>
      <c r="D14" s="27"/>
      <c r="E14" s="10"/>
      <c r="F14" s="4"/>
      <c r="G14" s="5"/>
      <c r="H14" s="1"/>
    </row>
    <row r="15" spans="1:8" ht="24" customHeight="1">
      <c r="A15" s="1"/>
      <c r="B15" s="3"/>
      <c r="C15" s="27"/>
      <c r="D15" s="27"/>
      <c r="E15" s="10"/>
      <c r="F15" s="4"/>
      <c r="G15" s="5"/>
      <c r="H15" s="1"/>
    </row>
    <row r="16" spans="1:8" ht="24" customHeight="1">
      <c r="A16" s="1"/>
      <c r="B16" s="3"/>
      <c r="C16" s="27"/>
      <c r="D16" s="27"/>
      <c r="E16" s="10"/>
      <c r="F16" s="4"/>
      <c r="G16" s="5"/>
      <c r="H16" s="1"/>
    </row>
    <row r="17" spans="1:8" ht="24" customHeight="1">
      <c r="A17" s="1"/>
      <c r="B17" s="3"/>
      <c r="C17" s="26"/>
      <c r="D17" s="26"/>
      <c r="E17" s="10"/>
      <c r="F17" s="4"/>
      <c r="G17" s="5"/>
      <c r="H17" s="1"/>
    </row>
    <row r="18" spans="1:8" ht="24" customHeight="1">
      <c r="A18" s="1"/>
      <c r="B18" s="3"/>
      <c r="C18" s="3"/>
      <c r="D18" s="3"/>
      <c r="E18" s="10"/>
      <c r="F18" s="4"/>
      <c r="G18" s="5"/>
      <c r="H18" s="1"/>
    </row>
    <row r="19" spans="1:8" ht="24" customHeight="1">
      <c r="A19" s="1"/>
      <c r="B19" s="3"/>
      <c r="C19" s="3"/>
      <c r="D19" s="3"/>
      <c r="E19" s="10"/>
      <c r="F19" s="4"/>
      <c r="G19" s="5"/>
      <c r="H19" s="1"/>
    </row>
    <row r="20" spans="1:8" ht="24" customHeight="1">
      <c r="A20" s="1"/>
      <c r="B20" s="3"/>
      <c r="C20" s="3"/>
      <c r="D20" s="3"/>
      <c r="E20" s="10"/>
      <c r="F20" s="4"/>
      <c r="G20" s="5"/>
      <c r="H20" s="1"/>
    </row>
    <row r="21" spans="1:8" ht="24" customHeight="1">
      <c r="A21" s="1"/>
      <c r="B21" s="3"/>
      <c r="C21" s="3"/>
      <c r="D21" s="3"/>
      <c r="E21" s="10"/>
      <c r="F21" s="4"/>
      <c r="G21" s="5"/>
      <c r="H21" s="1"/>
    </row>
    <row r="22" spans="1:8" ht="24" customHeight="1">
      <c r="A22" s="1"/>
      <c r="B22" s="3"/>
      <c r="C22" s="3"/>
      <c r="D22" s="3"/>
      <c r="E22" s="10"/>
      <c r="F22" s="4"/>
      <c r="G22" s="5"/>
      <c r="H22" s="1"/>
    </row>
    <row r="23" spans="1:8" ht="24" customHeight="1">
      <c r="A23" s="1"/>
      <c r="B23" s="3"/>
      <c r="C23" s="3"/>
      <c r="D23" s="3"/>
      <c r="E23" s="10"/>
      <c r="F23" s="4"/>
      <c r="G23" s="5"/>
      <c r="H23" s="1"/>
    </row>
    <row r="24" spans="1:8" ht="24" customHeight="1">
      <c r="A24" s="1"/>
      <c r="B24" s="3"/>
      <c r="C24" s="3"/>
      <c r="D24" s="3"/>
      <c r="E24" s="10"/>
      <c r="F24" s="4"/>
      <c r="G24" s="5"/>
      <c r="H24" s="1"/>
    </row>
    <row r="25" spans="1:8" ht="24" customHeight="1">
      <c r="A25" s="1"/>
      <c r="B25" s="3"/>
      <c r="C25" s="3"/>
      <c r="D25" s="3"/>
      <c r="E25" s="10"/>
      <c r="F25" s="4"/>
      <c r="G25" s="5"/>
      <c r="H25" s="1"/>
    </row>
    <row r="26" spans="1:8" ht="24" customHeight="1">
      <c r="A26" s="1"/>
      <c r="B26" s="3"/>
      <c r="C26" s="3"/>
      <c r="D26" s="3"/>
      <c r="E26" s="10"/>
      <c r="F26" s="4"/>
      <c r="G26" s="5"/>
      <c r="H26" s="1"/>
    </row>
    <row r="27" spans="1:8" ht="24" customHeight="1">
      <c r="A27" s="1" t="s">
        <v>15</v>
      </c>
      <c r="B27" s="3" t="s">
        <v>40</v>
      </c>
      <c r="C27" s="4"/>
      <c r="D27" s="5"/>
      <c r="E27" s="10" t="s">
        <v>41</v>
      </c>
      <c r="F27" s="3" t="s">
        <v>40</v>
      </c>
      <c r="G27" s="5"/>
      <c r="H27" s="1" t="s">
        <v>42</v>
      </c>
    </row>
  </sheetData>
  <mergeCells count="4">
    <mergeCell ref="B2:G2"/>
    <mergeCell ref="C4:D4"/>
    <mergeCell ref="F4:G4"/>
    <mergeCell ref="B4:B5"/>
  </mergeCells>
  <phoneticPr fontId="8" type="noConversion"/>
  <pageMargins left="0.75138888888888899" right="0.75138888888888899" top="0.26736111111111099" bottom="0.26736111111111099" header="0" footer="0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B1" workbookViewId="0">
      <selection activeCell="D10" sqref="D10"/>
    </sheetView>
  </sheetViews>
  <sheetFormatPr defaultColWidth="10" defaultRowHeight="13.5"/>
  <cols>
    <col min="1" max="1" width="9" hidden="1"/>
    <col min="2" max="2" width="12.25" customWidth="1"/>
    <col min="3" max="3" width="41.25" customWidth="1"/>
    <col min="4" max="4" width="20.375" customWidth="1"/>
    <col min="5" max="5" width="9" hidden="1"/>
    <col min="6" max="6" width="27.875" customWidth="1"/>
    <col min="7" max="7" width="17.875" customWidth="1"/>
    <col min="8" max="8" width="9.75" customWidth="1"/>
  </cols>
  <sheetData>
    <row r="1" spans="1:7" ht="33" customHeight="1">
      <c r="A1" s="1">
        <v>0</v>
      </c>
      <c r="B1" s="2"/>
      <c r="G1" s="6" t="s">
        <v>43</v>
      </c>
    </row>
    <row r="2" spans="1:7" ht="45" customHeight="1">
      <c r="A2" s="1">
        <v>0</v>
      </c>
      <c r="B2" s="73" t="s">
        <v>44</v>
      </c>
      <c r="C2" s="73"/>
      <c r="D2" s="73"/>
      <c r="E2" s="73"/>
      <c r="F2" s="73"/>
      <c r="G2" s="73"/>
    </row>
    <row r="3" spans="1:7" ht="20.100000000000001" customHeight="1">
      <c r="A3" s="1">
        <v>0</v>
      </c>
      <c r="G3" s="7" t="s">
        <v>2</v>
      </c>
    </row>
    <row r="4" spans="1:7" ht="19.899999999999999" customHeight="1">
      <c r="A4" s="1">
        <v>0</v>
      </c>
      <c r="B4" s="88" t="s">
        <v>22</v>
      </c>
      <c r="C4" s="88" t="s">
        <v>45</v>
      </c>
      <c r="D4" s="88"/>
      <c r="E4" s="29"/>
      <c r="F4" s="88" t="s">
        <v>46</v>
      </c>
      <c r="G4" s="88"/>
    </row>
    <row r="5" spans="1:7" ht="19.899999999999999" customHeight="1">
      <c r="A5" s="1">
        <v>0</v>
      </c>
      <c r="B5" s="88"/>
      <c r="C5" s="26" t="s">
        <v>7</v>
      </c>
      <c r="D5" s="26" t="s">
        <v>25</v>
      </c>
      <c r="E5" s="29"/>
      <c r="F5" s="26" t="s">
        <v>26</v>
      </c>
      <c r="G5" s="26" t="s">
        <v>25</v>
      </c>
    </row>
    <row r="6" spans="1:7" ht="24" customHeight="1">
      <c r="A6" s="1">
        <v>0</v>
      </c>
      <c r="B6" s="26" t="s">
        <v>27</v>
      </c>
      <c r="C6" s="30"/>
      <c r="D6" s="31">
        <f>SUM(D7:D28)</f>
        <v>26.66</v>
      </c>
      <c r="E6" s="30"/>
      <c r="F6" s="30"/>
      <c r="G6" s="31">
        <f>SUM(G7:G11)</f>
        <v>26.66</v>
      </c>
    </row>
    <row r="7" spans="1:7" s="42" customFormat="1" ht="33.75" customHeight="1">
      <c r="A7" s="32" t="s">
        <v>15</v>
      </c>
      <c r="B7" s="40">
        <v>1</v>
      </c>
      <c r="C7" s="38" t="s">
        <v>54</v>
      </c>
      <c r="D7" s="39">
        <v>0.45</v>
      </c>
      <c r="E7" s="41" t="s">
        <v>47</v>
      </c>
      <c r="F7" s="38" t="s">
        <v>81</v>
      </c>
      <c r="G7" s="39">
        <v>19.170000000000002</v>
      </c>
    </row>
    <row r="8" spans="1:7" s="42" customFormat="1" ht="33.75" customHeight="1">
      <c r="A8" s="32" t="s">
        <v>15</v>
      </c>
      <c r="B8" s="40">
        <v>2</v>
      </c>
      <c r="C8" s="38" t="s">
        <v>58</v>
      </c>
      <c r="D8" s="39">
        <v>0.3</v>
      </c>
      <c r="E8" s="41" t="s">
        <v>48</v>
      </c>
      <c r="F8" s="38" t="s">
        <v>53</v>
      </c>
      <c r="G8" s="39">
        <v>0.4</v>
      </c>
    </row>
    <row r="9" spans="1:7" s="42" customFormat="1" ht="33.75" customHeight="1">
      <c r="A9" s="32" t="s">
        <v>15</v>
      </c>
      <c r="B9" s="40">
        <v>3</v>
      </c>
      <c r="C9" s="38" t="s">
        <v>56</v>
      </c>
      <c r="D9" s="39">
        <v>1.95</v>
      </c>
      <c r="E9" s="41" t="s">
        <v>49</v>
      </c>
      <c r="F9" s="38" t="s">
        <v>81</v>
      </c>
      <c r="G9" s="39">
        <v>0.5</v>
      </c>
    </row>
    <row r="10" spans="1:7" s="42" customFormat="1" ht="33.75" customHeight="1">
      <c r="A10" s="32" t="s">
        <v>15</v>
      </c>
      <c r="B10" s="40">
        <v>4</v>
      </c>
      <c r="C10" s="38" t="s">
        <v>59</v>
      </c>
      <c r="D10" s="39">
        <v>0.7</v>
      </c>
      <c r="E10" s="41" t="s">
        <v>50</v>
      </c>
      <c r="F10" s="38" t="s">
        <v>164</v>
      </c>
      <c r="G10" s="39">
        <v>1.46</v>
      </c>
    </row>
    <row r="11" spans="1:7" s="42" customFormat="1" ht="33.75" customHeight="1">
      <c r="A11" s="32" t="s">
        <v>15</v>
      </c>
      <c r="B11" s="40">
        <v>5</v>
      </c>
      <c r="C11" s="38" t="s">
        <v>61</v>
      </c>
      <c r="D11" s="39">
        <v>1</v>
      </c>
      <c r="E11" s="41" t="s">
        <v>51</v>
      </c>
      <c r="F11" s="38" t="s">
        <v>163</v>
      </c>
      <c r="G11" s="39">
        <v>5.13</v>
      </c>
    </row>
    <row r="12" spans="1:7" s="42" customFormat="1" ht="33.75" customHeight="1">
      <c r="A12" s="32" t="s">
        <v>15</v>
      </c>
      <c r="B12" s="40">
        <v>6</v>
      </c>
      <c r="C12" s="38" t="s">
        <v>105</v>
      </c>
      <c r="D12" s="39">
        <v>1.91</v>
      </c>
      <c r="E12" s="41" t="s">
        <v>52</v>
      </c>
      <c r="F12" s="41"/>
      <c r="G12" s="43"/>
    </row>
    <row r="13" spans="1:7" s="42" customFormat="1" ht="33.75" customHeight="1">
      <c r="B13" s="40">
        <v>7</v>
      </c>
      <c r="C13" s="38" t="s">
        <v>101</v>
      </c>
      <c r="D13" s="39">
        <v>1.05</v>
      </c>
      <c r="E13" s="44"/>
      <c r="F13" s="44"/>
      <c r="G13" s="45"/>
    </row>
    <row r="14" spans="1:7" s="42" customFormat="1" ht="33.75" customHeight="1">
      <c r="B14" s="40">
        <v>8</v>
      </c>
      <c r="C14" s="38" t="s">
        <v>93</v>
      </c>
      <c r="D14" s="39">
        <v>0.32</v>
      </c>
      <c r="E14" s="46"/>
      <c r="F14" s="46"/>
      <c r="G14" s="46"/>
    </row>
    <row r="15" spans="1:7" s="42" customFormat="1" ht="33.75" customHeight="1">
      <c r="B15" s="40">
        <v>9</v>
      </c>
      <c r="C15" s="38" t="s">
        <v>107</v>
      </c>
      <c r="D15" s="39">
        <v>1.2</v>
      </c>
      <c r="E15" s="46"/>
      <c r="F15" s="46"/>
      <c r="G15" s="46"/>
    </row>
    <row r="16" spans="1:7" s="42" customFormat="1" ht="33.75" customHeight="1">
      <c r="B16" s="40">
        <v>10</v>
      </c>
      <c r="C16" s="38" t="s">
        <v>103</v>
      </c>
      <c r="D16" s="39">
        <v>1</v>
      </c>
      <c r="E16" s="46"/>
      <c r="F16" s="46"/>
      <c r="G16" s="46"/>
    </row>
    <row r="17" spans="2:7" s="42" customFormat="1" ht="33.75" customHeight="1">
      <c r="B17" s="40">
        <v>11</v>
      </c>
      <c r="C17" s="38" t="s">
        <v>99</v>
      </c>
      <c r="D17" s="39">
        <v>0.6</v>
      </c>
      <c r="E17" s="46"/>
      <c r="F17" s="46"/>
      <c r="G17" s="46"/>
    </row>
    <row r="18" spans="2:7" s="42" customFormat="1" ht="33.75" customHeight="1">
      <c r="B18" s="40">
        <v>12</v>
      </c>
      <c r="C18" s="38" t="s">
        <v>90</v>
      </c>
      <c r="D18" s="39">
        <v>1</v>
      </c>
      <c r="E18" s="46"/>
      <c r="F18" s="46"/>
      <c r="G18" s="46"/>
    </row>
    <row r="19" spans="2:7" s="42" customFormat="1" ht="33.75" customHeight="1">
      <c r="B19" s="40">
        <v>13</v>
      </c>
      <c r="C19" s="38" t="s">
        <v>91</v>
      </c>
      <c r="D19" s="39">
        <v>1.4</v>
      </c>
      <c r="E19" s="46"/>
      <c r="F19" s="46"/>
      <c r="G19" s="46"/>
    </row>
    <row r="20" spans="2:7" s="42" customFormat="1" ht="33.75" customHeight="1">
      <c r="B20" s="40">
        <v>14</v>
      </c>
      <c r="C20" s="38" t="s">
        <v>134</v>
      </c>
      <c r="D20" s="39">
        <v>1.6</v>
      </c>
      <c r="E20" s="46"/>
      <c r="F20" s="46"/>
      <c r="G20" s="46"/>
    </row>
    <row r="21" spans="2:7" s="42" customFormat="1" ht="33.75" customHeight="1">
      <c r="B21" s="40">
        <v>15</v>
      </c>
      <c r="C21" s="38" t="s">
        <v>95</v>
      </c>
      <c r="D21" s="39">
        <v>0.08</v>
      </c>
      <c r="E21" s="46"/>
      <c r="F21" s="46"/>
      <c r="G21" s="46"/>
    </row>
    <row r="22" spans="2:7" s="42" customFormat="1" ht="33.75" customHeight="1">
      <c r="B22" s="40">
        <v>16</v>
      </c>
      <c r="C22" s="38" t="s">
        <v>97</v>
      </c>
      <c r="D22" s="39">
        <v>4.6100000000000003</v>
      </c>
      <c r="E22" s="46"/>
      <c r="F22" s="46"/>
      <c r="G22" s="46"/>
    </row>
    <row r="23" spans="2:7" s="42" customFormat="1" ht="33.75" customHeight="1">
      <c r="B23" s="40">
        <v>17</v>
      </c>
      <c r="C23" s="47" t="s">
        <v>141</v>
      </c>
      <c r="D23" s="48">
        <v>0.5</v>
      </c>
      <c r="E23" s="49"/>
      <c r="F23" s="46"/>
      <c r="G23" s="46"/>
    </row>
    <row r="24" spans="2:7" s="42" customFormat="1" ht="33.75" customHeight="1">
      <c r="B24" s="40">
        <v>18</v>
      </c>
      <c r="C24" s="47" t="s">
        <v>142</v>
      </c>
      <c r="D24" s="48">
        <v>1.5</v>
      </c>
      <c r="F24" s="46"/>
      <c r="G24" s="46"/>
    </row>
    <row r="25" spans="2:7" s="42" customFormat="1" ht="33.75" customHeight="1">
      <c r="B25" s="40">
        <v>19</v>
      </c>
      <c r="C25" s="47" t="s">
        <v>143</v>
      </c>
      <c r="D25" s="48">
        <v>1.46</v>
      </c>
      <c r="F25" s="46"/>
      <c r="G25" s="46"/>
    </row>
    <row r="26" spans="2:7" s="42" customFormat="1" ht="33.75" customHeight="1">
      <c r="B26" s="40">
        <v>20</v>
      </c>
      <c r="C26" s="47" t="s">
        <v>144</v>
      </c>
      <c r="D26" s="48">
        <v>0.15</v>
      </c>
      <c r="F26" s="46"/>
      <c r="G26" s="46"/>
    </row>
    <row r="27" spans="2:7" ht="33.75" customHeight="1">
      <c r="B27" s="26">
        <v>21</v>
      </c>
      <c r="C27" s="22" t="s">
        <v>145</v>
      </c>
      <c r="D27" s="23">
        <v>0.25</v>
      </c>
      <c r="F27" s="27"/>
      <c r="G27" s="27"/>
    </row>
    <row r="28" spans="2:7" ht="33.75" customHeight="1">
      <c r="B28" s="26">
        <v>22</v>
      </c>
      <c r="C28" s="22" t="s">
        <v>146</v>
      </c>
      <c r="D28" s="23">
        <v>3.63</v>
      </c>
      <c r="F28" s="27"/>
      <c r="G28" s="27"/>
    </row>
  </sheetData>
  <mergeCells count="4">
    <mergeCell ref="B2:G2"/>
    <mergeCell ref="C4:D4"/>
    <mergeCell ref="F4:G4"/>
    <mergeCell ref="B4:B5"/>
  </mergeCells>
  <phoneticPr fontId="8" type="noConversion"/>
  <pageMargins left="0.75138888888888899" right="0.75138888888888899" top="0.26736111111111099" bottom="0.26736111111111099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新增地方政府一般债券情况表</vt:lpstr>
      <vt:lpstr>新增地方政府专项债券情况表</vt:lpstr>
      <vt:lpstr>新增地方政府一般债券资金收支情况表</vt:lpstr>
      <vt:lpstr>新增地方政府专项债券资金收支情况表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崔今</cp:lastModifiedBy>
  <cp:lastPrinted>2023-06-21T07:19:23Z</cp:lastPrinted>
  <dcterms:created xsi:type="dcterms:W3CDTF">2022-06-25T09:35:00Z</dcterms:created>
  <dcterms:modified xsi:type="dcterms:W3CDTF">2023-06-25T07:49:30Z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