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20475" windowHeight="96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" i="1" l="1"/>
  <c r="H6" i="1"/>
  <c r="I6" i="1" s="1"/>
  <c r="D6" i="1"/>
  <c r="E6" i="1" s="1"/>
  <c r="H5" i="1"/>
  <c r="I5" i="1" s="1"/>
  <c r="D5" i="1"/>
  <c r="E5" i="1" s="1"/>
  <c r="H4" i="1"/>
  <c r="I4" i="1" s="1"/>
  <c r="D4" i="1"/>
  <c r="E4" i="1" s="1"/>
  <c r="H3" i="1"/>
  <c r="I3" i="1" s="1"/>
  <c r="D3" i="1"/>
  <c r="E3" i="1" s="1"/>
  <c r="H2" i="1"/>
  <c r="I2" i="1" s="1"/>
  <c r="D2" i="1"/>
  <c r="E2" i="1" s="1"/>
</calcChain>
</file>

<file path=xl/sharedStrings.xml><?xml version="1.0" encoding="utf-8"?>
<sst xmlns="http://schemas.openxmlformats.org/spreadsheetml/2006/main" count="16" uniqueCount="15">
  <si>
    <t>城镇非私营单位</t>
    <phoneticPr fontId="3" type="noConversion"/>
  </si>
  <si>
    <r>
      <t>2019</t>
    </r>
    <r>
      <rPr>
        <sz val="10"/>
        <rFont val="宋体"/>
        <family val="3"/>
        <charset val="134"/>
      </rPr>
      <t>从业人员期末人数（人）</t>
    </r>
    <phoneticPr fontId="3" type="noConversion"/>
  </si>
  <si>
    <r>
      <t>2018</t>
    </r>
    <r>
      <rPr>
        <sz val="10"/>
        <rFont val="宋体"/>
        <family val="3"/>
        <charset val="134"/>
      </rPr>
      <t>从业人员期末人数（人）</t>
    </r>
    <phoneticPr fontId="3" type="noConversion"/>
  </si>
  <si>
    <t>增加额（人）</t>
    <phoneticPr fontId="3" type="noConversion"/>
  </si>
  <si>
    <r>
      <rPr>
        <sz val="10"/>
        <rFont val="宋体"/>
        <family val="3"/>
        <charset val="134"/>
      </rPr>
      <t>增速（</t>
    </r>
    <r>
      <rPr>
        <sz val="10"/>
        <rFont val="Arial"/>
        <family val="2"/>
      </rPr>
      <t>%</t>
    </r>
    <r>
      <rPr>
        <sz val="10"/>
        <rFont val="宋体"/>
        <family val="3"/>
        <charset val="134"/>
      </rPr>
      <t>）</t>
    </r>
    <phoneticPr fontId="3" type="noConversion"/>
  </si>
  <si>
    <r>
      <t>2019</t>
    </r>
    <r>
      <rPr>
        <sz val="10"/>
        <rFont val="宋体"/>
        <family val="3"/>
        <charset val="134"/>
      </rPr>
      <t>从业人员平均工资（元）</t>
    </r>
    <phoneticPr fontId="3" type="noConversion"/>
  </si>
  <si>
    <r>
      <t>2018</t>
    </r>
    <r>
      <rPr>
        <sz val="10"/>
        <rFont val="宋体"/>
        <family val="3"/>
        <charset val="134"/>
      </rPr>
      <t>从业人员平均工资（元）</t>
    </r>
    <phoneticPr fontId="3" type="noConversion"/>
  </si>
  <si>
    <t>增加额（元）</t>
    <phoneticPr fontId="3" type="noConversion"/>
  </si>
  <si>
    <t>总计</t>
  </si>
  <si>
    <t xml:space="preserve">  1.企业</t>
  </si>
  <si>
    <t xml:space="preserve">  2.事业</t>
  </si>
  <si>
    <t xml:space="preserve">  3.机关</t>
  </si>
  <si>
    <t xml:space="preserve">  4.民间非营利组织</t>
  </si>
  <si>
    <t xml:space="preserve">  5.其他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</si>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</sst>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D15" sqref="D15"/>
    </sheetView>
  </sheetViews>
  <sheetFormatPr defaultRowHeight="13.5" x14ac:dyDescent="0.15"/>
  <cols>
    <col min="1" max="1" width="25.125" customWidth="1"/>
  </cols>
  <sheetData>
    <row r="1" spans="1:9" ht="38.25" x14ac:dyDescent="0.2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2" t="s">
        <v>4</v>
      </c>
    </row>
    <row r="2" spans="1:9" x14ac:dyDescent="0.15">
      <c r="A2" s="3" t="s">
        <v>8</v>
      </c>
      <c r="B2" s="3">
        <v>175566</v>
      </c>
      <c r="C2" s="3">
        <v>176484</v>
      </c>
      <c r="D2" s="3">
        <f>B2-C2</f>
        <v>-918</v>
      </c>
      <c r="E2" s="4">
        <f>D2/C2*100</f>
        <v>-0.52016046780444691</v>
      </c>
      <c r="F2" s="3">
        <v>84092</v>
      </c>
      <c r="G2" s="3">
        <v>81400</v>
      </c>
      <c r="H2" s="3">
        <f>F2-G2</f>
        <v>2692</v>
      </c>
      <c r="I2" s="4">
        <f>H2/G2*100</f>
        <v>3.3071253071253066</v>
      </c>
    </row>
    <row r="3" spans="1:9" x14ac:dyDescent="0.15">
      <c r="A3" s="3" t="s">
        <v>9</v>
      </c>
      <c r="B3" s="3">
        <v>125796</v>
      </c>
      <c r="C3" s="3">
        <v>128143</v>
      </c>
      <c r="D3" s="3">
        <f t="shared" ref="D3:D7" si="0">B3-C3</f>
        <v>-2347</v>
      </c>
      <c r="E3" s="4">
        <f t="shared" ref="E3:E6" si="1">D3/C3*100</f>
        <v>-1.8315475679514293</v>
      </c>
      <c r="F3" s="3">
        <v>75616</v>
      </c>
      <c r="G3" s="3">
        <v>73849</v>
      </c>
      <c r="H3" s="3">
        <f t="shared" ref="H3:H6" si="2">F3-G3</f>
        <v>1767</v>
      </c>
      <c r="I3" s="4">
        <f t="shared" ref="I3:I6" si="3">H3/G3*100</f>
        <v>2.3927202805725196</v>
      </c>
    </row>
    <row r="4" spans="1:9" x14ac:dyDescent="0.15">
      <c r="A4" s="3" t="s">
        <v>10</v>
      </c>
      <c r="B4" s="3">
        <v>30283</v>
      </c>
      <c r="C4" s="3">
        <v>31121</v>
      </c>
      <c r="D4" s="3">
        <f t="shared" si="0"/>
        <v>-838</v>
      </c>
      <c r="E4" s="4">
        <f t="shared" si="1"/>
        <v>-2.692715529706629</v>
      </c>
      <c r="F4" s="3">
        <v>104304</v>
      </c>
      <c r="G4" s="3">
        <v>96591</v>
      </c>
      <c r="H4" s="3">
        <f t="shared" si="2"/>
        <v>7713</v>
      </c>
      <c r="I4" s="4">
        <f t="shared" si="3"/>
        <v>7.9852160139143393</v>
      </c>
    </row>
    <row r="5" spans="1:9" x14ac:dyDescent="0.15">
      <c r="A5" s="3" t="s">
        <v>11</v>
      </c>
      <c r="B5" s="3">
        <v>19330</v>
      </c>
      <c r="C5" s="3">
        <v>17168</v>
      </c>
      <c r="D5" s="3">
        <f t="shared" si="0"/>
        <v>2162</v>
      </c>
      <c r="E5" s="4">
        <f t="shared" si="1"/>
        <v>12.593196644920782</v>
      </c>
      <c r="F5" s="3">
        <v>108009</v>
      </c>
      <c r="G5" s="3">
        <v>109996</v>
      </c>
      <c r="H5" s="3">
        <f t="shared" si="2"/>
        <v>-1987</v>
      </c>
      <c r="I5" s="4">
        <f t="shared" si="3"/>
        <v>-1.8064293247027166</v>
      </c>
    </row>
    <row r="6" spans="1:9" x14ac:dyDescent="0.15">
      <c r="A6" s="3" t="s">
        <v>12</v>
      </c>
      <c r="B6" s="3">
        <v>54</v>
      </c>
      <c r="C6" s="3">
        <v>52</v>
      </c>
      <c r="D6" s="3">
        <f t="shared" si="0"/>
        <v>2</v>
      </c>
      <c r="E6" s="4">
        <f t="shared" si="1"/>
        <v>3.8461538461538463</v>
      </c>
      <c r="F6" s="3">
        <v>77304</v>
      </c>
      <c r="G6" s="3">
        <v>45481</v>
      </c>
      <c r="H6" s="3">
        <f t="shared" si="2"/>
        <v>31823</v>
      </c>
      <c r="I6" s="4">
        <f t="shared" si="3"/>
        <v>69.969877531276794</v>
      </c>
    </row>
    <row r="7" spans="1:9" x14ac:dyDescent="0.15">
      <c r="A7" s="3" t="s">
        <v>13</v>
      </c>
      <c r="B7" s="3">
        <v>103</v>
      </c>
      <c r="C7" s="3"/>
      <c r="D7" s="3">
        <f t="shared" si="0"/>
        <v>103</v>
      </c>
      <c r="E7" s="4"/>
      <c r="F7" s="3">
        <v>152324</v>
      </c>
      <c r="G7" s="3" t="s">
        <v>14</v>
      </c>
      <c r="H7" s="3"/>
      <c r="I7" s="4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欧阳海燕</dc:creator>
  <cp:lastModifiedBy>欧阳海燕</cp:lastModifiedBy>
  <dcterms:created xsi:type="dcterms:W3CDTF">2020-06-09T09:57:21Z</dcterms:created>
  <dcterms:modified xsi:type="dcterms:W3CDTF">2020-06-09T09:57:57Z</dcterms:modified>
</cp:coreProperties>
</file>