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17" i="1" l="1"/>
</calcChain>
</file>

<file path=xl/sharedStrings.xml><?xml version="1.0" encoding="utf-8"?>
<sst xmlns="http://schemas.openxmlformats.org/spreadsheetml/2006/main" count="64" uniqueCount="61">
  <si>
    <t>企业资产总计</t>
  </si>
  <si>
    <t>营业收入</t>
  </si>
  <si>
    <t>税金及附加</t>
  </si>
  <si>
    <t>营业成本</t>
  </si>
  <si>
    <t>利润总额</t>
  </si>
  <si>
    <t>应付职工薪酬</t>
  </si>
  <si>
    <t>期末用工人数（人）</t>
    <phoneticPr fontId="1" type="noConversion"/>
  </si>
  <si>
    <t>指标名称</t>
    <phoneticPr fontId="1" type="noConversion"/>
  </si>
  <si>
    <t>门类代码</t>
  </si>
  <si>
    <t>增长速度(%)</t>
  </si>
  <si>
    <t>总计</t>
  </si>
  <si>
    <t/>
  </si>
  <si>
    <t>交通运输、仓储和邮政业</t>
  </si>
  <si>
    <t>G</t>
  </si>
  <si>
    <t>信息传输、软件和信息技术服务业</t>
  </si>
  <si>
    <t>I</t>
  </si>
  <si>
    <t>房地产业</t>
  </si>
  <si>
    <t>K</t>
  </si>
  <si>
    <t>租赁和商务服务业</t>
  </si>
  <si>
    <t>L</t>
  </si>
  <si>
    <t>科学研究和技术服务业</t>
  </si>
  <si>
    <t>M</t>
  </si>
  <si>
    <t>水利、环境和公共设施管理业</t>
  </si>
  <si>
    <t>N</t>
  </si>
  <si>
    <t>居民服务、修理和其他服务业</t>
  </si>
  <si>
    <t>O</t>
  </si>
  <si>
    <t>教育</t>
  </si>
  <si>
    <t>P</t>
  </si>
  <si>
    <t>卫生和社会工作</t>
  </si>
  <si>
    <t>Q</t>
  </si>
  <si>
    <t>文化、体育和娱乐业</t>
  </si>
  <si>
    <t>R</t>
  </si>
  <si>
    <t>营业收入（千元）</t>
    <phoneticPr fontId="1" type="noConversion"/>
  </si>
  <si>
    <t>拉动点（百分点）</t>
    <phoneticPr fontId="1" type="noConversion"/>
  </si>
  <si>
    <t>单位数（个）</t>
    <phoneticPr fontId="1" type="noConversion"/>
  </si>
  <si>
    <t>2019年全市规上服务业主要指标完成情况</t>
    <phoneticPr fontId="1" type="noConversion"/>
  </si>
  <si>
    <t>总量（亿元）</t>
    <phoneticPr fontId="1" type="noConversion"/>
  </si>
  <si>
    <t>增长%</t>
    <phoneticPr fontId="1" type="noConversion"/>
  </si>
  <si>
    <t>占全省比重%</t>
    <phoneticPr fontId="1" type="noConversion"/>
  </si>
  <si>
    <t>企业个数（个）</t>
    <phoneticPr fontId="1" type="noConversion"/>
  </si>
  <si>
    <t>百元营业收入纳税额（元）</t>
    <phoneticPr fontId="1" type="noConversion"/>
  </si>
  <si>
    <t>全市</t>
    <phoneticPr fontId="1" type="noConversion"/>
  </si>
  <si>
    <t xml:space="preserve">全省 </t>
    <phoneticPr fontId="1" type="noConversion"/>
  </si>
  <si>
    <t>企业营业利润率（%）</t>
    <phoneticPr fontId="1" type="noConversion"/>
  </si>
  <si>
    <t>指标名称</t>
    <phoneticPr fontId="1" type="noConversion"/>
  </si>
  <si>
    <t>指标</t>
    <phoneticPr fontId="1" type="noConversion"/>
  </si>
  <si>
    <t>2019总量</t>
    <phoneticPr fontId="1" type="noConversion"/>
  </si>
  <si>
    <t>2019年全市规上服务业主要指标与全省对比</t>
    <phoneticPr fontId="1" type="noConversion"/>
  </si>
  <si>
    <t>东区</t>
    <phoneticPr fontId="1" type="noConversion"/>
  </si>
  <si>
    <t>西区</t>
    <phoneticPr fontId="1" type="noConversion"/>
  </si>
  <si>
    <t>仁和区</t>
    <phoneticPr fontId="1" type="noConversion"/>
  </si>
  <si>
    <t>米易县</t>
    <phoneticPr fontId="1" type="noConversion"/>
  </si>
  <si>
    <t>盐边县</t>
    <phoneticPr fontId="1" type="noConversion"/>
  </si>
  <si>
    <t>县区</t>
    <phoneticPr fontId="1" type="noConversion"/>
  </si>
  <si>
    <t>增长（%）</t>
    <phoneticPr fontId="1" type="noConversion"/>
  </si>
  <si>
    <t>贡献率（%）</t>
    <phoneticPr fontId="1" type="noConversion"/>
  </si>
  <si>
    <t>占比（%）</t>
    <phoneticPr fontId="1" type="noConversion"/>
  </si>
  <si>
    <t>2019年分县（区）规上服务业营业收入完成情况</t>
    <phoneticPr fontId="1" type="noConversion"/>
  </si>
  <si>
    <t>营业收入（千元）</t>
    <phoneticPr fontId="1" type="noConversion"/>
  </si>
  <si>
    <t>2019年全市规上服务业分行业营业收入完成情况</t>
    <phoneticPr fontId="1" type="noConversion"/>
  </si>
  <si>
    <t>户均营业收入（千元/户）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</si>
</sst>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9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0"/>
      <name val="Arial"/>
      <family val="2"/>
    </font>
    <font>
      <sz val="9"/>
      <name val="宋体"/>
      <family val="3"/>
      <charset val="134"/>
    </font>
    <font>
      <sz val="10"/>
      <color theme="1"/>
      <name val="宋体"/>
      <family val="2"/>
      <scheme val="minor"/>
    </font>
    <font>
      <sz val="9"/>
      <color theme="1"/>
      <name val="宋体"/>
      <family val="3"/>
      <charset val="134"/>
      <scheme val="minor"/>
    </font>
    <font>
      <sz val="12"/>
      <color theme="1"/>
      <name val="宋体"/>
      <family val="2"/>
      <scheme val="minor"/>
    </font>
    <font>
      <sz val="12"/>
      <color theme="1"/>
      <name val="宋体"/>
      <family val="3"/>
      <charset val="134"/>
      <scheme val="minor"/>
    </font>
    <font>
      <sz val="1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indexed="8"/>
      </bottom>
      <diagonal/>
    </border>
  </borders>
  <cellStyleXfs count="2">
    <xf numFmtId="0" fontId="0" fillId="0" borderId="0"/>
    <xf numFmtId="0" fontId="2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176" fontId="0" fillId="0" borderId="0" xfId="0" applyNumberFormat="1"/>
    <xf numFmtId="0" fontId="0" fillId="0" borderId="5" xfId="0" applyBorder="1" applyAlignment="1">
      <alignment horizontal="center"/>
    </xf>
    <xf numFmtId="0" fontId="0" fillId="0" borderId="6" xfId="0" applyBorder="1"/>
    <xf numFmtId="2" fontId="3" fillId="0" borderId="6" xfId="1" applyNumberFormat="1" applyFont="1" applyBorder="1" applyAlignment="1">
      <alignment horizontal="center" vertical="center" wrapText="1"/>
    </xf>
    <xf numFmtId="176" fontId="3" fillId="0" borderId="5" xfId="1" applyNumberFormat="1" applyFont="1" applyBorder="1" applyAlignment="1">
      <alignment horizontal="center" vertical="center" wrapText="1"/>
    </xf>
    <xf numFmtId="1" fontId="3" fillId="0" borderId="5" xfId="1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3" fillId="0" borderId="1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left" vertical="center" wrapText="1"/>
    </xf>
    <xf numFmtId="1" fontId="3" fillId="0" borderId="1" xfId="1" applyNumberFormat="1" applyFont="1" applyFill="1" applyBorder="1" applyAlignment="1">
      <alignment horizontal="center" vertical="center" wrapText="1"/>
    </xf>
    <xf numFmtId="176" fontId="3" fillId="0" borderId="2" xfId="1" applyNumberFormat="1" applyFont="1" applyFill="1" applyBorder="1" applyAlignment="1">
      <alignment horizontal="center" vertical="center" wrapText="1"/>
    </xf>
    <xf numFmtId="0" fontId="0" fillId="0" borderId="4" xfId="0" applyFill="1" applyBorder="1"/>
    <xf numFmtId="0" fontId="3" fillId="0" borderId="4" xfId="1" applyFont="1" applyFill="1" applyBorder="1" applyAlignment="1">
      <alignment horizontal="left" vertical="center" wrapText="1"/>
    </xf>
    <xf numFmtId="0" fontId="0" fillId="0" borderId="0" xfId="0" applyFill="1"/>
    <xf numFmtId="176" fontId="3" fillId="0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Fill="1" applyBorder="1" applyAlignment="1">
      <alignment horizontal="center" vertical="center" wrapText="1"/>
    </xf>
    <xf numFmtId="0" fontId="4" fillId="2" borderId="4" xfId="0" applyFont="1" applyFill="1" applyBorder="1"/>
    <xf numFmtId="0" fontId="4" fillId="2" borderId="5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176" fontId="3" fillId="0" borderId="6" xfId="1" applyNumberFormat="1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176" fontId="5" fillId="0" borderId="5" xfId="0" applyNumberFormat="1" applyFont="1" applyFill="1" applyBorder="1" applyAlignment="1">
      <alignment horizontal="center" vertical="center" wrapText="1"/>
    </xf>
    <xf numFmtId="176" fontId="5" fillId="0" borderId="6" xfId="0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3" fillId="0" borderId="3" xfId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8" xfId="0" applyFont="1" applyBorder="1" applyAlignment="1">
      <alignment horizontal="center"/>
    </xf>
    <xf numFmtId="2" fontId="3" fillId="0" borderId="5" xfId="1" applyNumberFormat="1" applyFont="1" applyBorder="1" applyAlignment="1">
      <alignment horizontal="center" vertical="center" wrapText="1"/>
    </xf>
    <xf numFmtId="1" fontId="3" fillId="0" borderId="6" xfId="1" applyNumberFormat="1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26"/>
  <sheetViews>
    <sheetView tabSelected="1" workbookViewId="0">
      <selection activeCell="B4" sqref="B4:B9"/>
    </sheetView>
  </sheetViews>
  <sheetFormatPr defaultRowHeight="13.5"/>
  <cols>
    <col min="1" max="1" width="18.625" style="15" customWidth="1"/>
    <col min="2" max="2" width="11.875" customWidth="1"/>
    <col min="3" max="3" width="15.625" customWidth="1"/>
    <col min="4" max="4" width="12.625" customWidth="1"/>
    <col min="5" max="5" width="11" customWidth="1"/>
    <col min="6" max="6" width="23.875" customWidth="1"/>
    <col min="7" max="7" width="7.875" customWidth="1"/>
    <col min="8" max="8" width="7" style="1" customWidth="1"/>
    <col min="13" max="13" width="13.125" customWidth="1"/>
  </cols>
  <sheetData>
    <row r="1" spans="1:13" ht="20.25" customHeight="1">
      <c r="A1" s="31" t="s">
        <v>35</v>
      </c>
      <c r="B1" s="32"/>
      <c r="C1" s="32"/>
      <c r="D1" s="32"/>
      <c r="F1" s="33" t="s">
        <v>59</v>
      </c>
      <c r="G1" s="33"/>
      <c r="H1" s="33"/>
      <c r="I1" s="33"/>
      <c r="J1" s="33"/>
      <c r="K1" s="33"/>
      <c r="L1" s="33"/>
      <c r="M1" s="33"/>
    </row>
    <row r="2" spans="1:13" ht="15" customHeight="1">
      <c r="A2" s="13" t="s">
        <v>7</v>
      </c>
      <c r="B2" s="3" t="s">
        <v>36</v>
      </c>
      <c r="C2" s="3" t="s">
        <v>37</v>
      </c>
      <c r="D2" s="4" t="s">
        <v>38</v>
      </c>
      <c r="F2" s="30" t="s">
        <v>45</v>
      </c>
      <c r="G2" s="25" t="s">
        <v>8</v>
      </c>
      <c r="H2" s="25" t="s">
        <v>34</v>
      </c>
      <c r="I2" s="25" t="s">
        <v>32</v>
      </c>
      <c r="J2" s="25"/>
      <c r="K2" s="25" t="s">
        <v>56</v>
      </c>
      <c r="L2" s="25" t="s">
        <v>55</v>
      </c>
      <c r="M2" s="26" t="s">
        <v>33</v>
      </c>
    </row>
    <row r="3" spans="1:13" ht="20.100000000000001" customHeight="1">
      <c r="A3" s="14" t="s">
        <v>39</v>
      </c>
      <c r="B3" s="7">
        <v>135</v>
      </c>
      <c r="C3" s="3"/>
      <c r="D3" s="5">
        <v>1.99</v>
      </c>
      <c r="F3" s="30"/>
      <c r="G3" s="25"/>
      <c r="H3" s="25"/>
      <c r="I3" s="9" t="s">
        <v>46</v>
      </c>
      <c r="J3" s="9" t="s">
        <v>9</v>
      </c>
      <c r="K3" s="25"/>
      <c r="L3" s="25"/>
      <c r="M3" s="26"/>
    </row>
    <row r="4" spans="1:13" ht="20.100000000000001" customHeight="1">
      <c r="A4" s="14" t="s">
        <v>0</v>
      </c>
      <c r="B4" s="34">
        <v>90.24</v>
      </c>
      <c r="C4" s="6">
        <v>21.1</v>
      </c>
      <c r="D4" s="5">
        <v>0.25</v>
      </c>
      <c r="F4" s="10" t="s">
        <v>10</v>
      </c>
      <c r="G4" s="9" t="s">
        <v>11</v>
      </c>
      <c r="H4" s="11">
        <v>135</v>
      </c>
      <c r="I4" s="11">
        <v>6283534</v>
      </c>
      <c r="J4" s="16">
        <v>25.04</v>
      </c>
      <c r="K4" s="16">
        <v>100</v>
      </c>
      <c r="L4" s="17">
        <v>100</v>
      </c>
      <c r="M4" s="12">
        <v>25</v>
      </c>
    </row>
    <row r="5" spans="1:13" ht="20.100000000000001" customHeight="1">
      <c r="A5" s="14" t="s">
        <v>1</v>
      </c>
      <c r="B5" s="34">
        <v>62.84</v>
      </c>
      <c r="C5" s="6">
        <v>25</v>
      </c>
      <c r="D5" s="5">
        <v>0.95</v>
      </c>
      <c r="F5" s="10" t="s">
        <v>12</v>
      </c>
      <c r="G5" s="9" t="s">
        <v>13</v>
      </c>
      <c r="H5" s="11">
        <v>45</v>
      </c>
      <c r="I5" s="11">
        <v>1879281</v>
      </c>
      <c r="J5" s="16">
        <v>12.5</v>
      </c>
      <c r="K5" s="16">
        <v>29.908026279479031</v>
      </c>
      <c r="L5" s="16">
        <v>16.598661946868894</v>
      </c>
      <c r="M5" s="12">
        <v>4.1563049514959713</v>
      </c>
    </row>
    <row r="6" spans="1:13" ht="20.100000000000001" customHeight="1">
      <c r="A6" s="14" t="s">
        <v>3</v>
      </c>
      <c r="B6" s="34">
        <v>52.7</v>
      </c>
      <c r="C6" s="6">
        <v>28.5</v>
      </c>
      <c r="D6" s="5">
        <v>1.01</v>
      </c>
      <c r="F6" s="10" t="s">
        <v>14</v>
      </c>
      <c r="G6" s="9" t="s">
        <v>15</v>
      </c>
      <c r="H6" s="11">
        <v>5</v>
      </c>
      <c r="I6" s="11">
        <v>1014710</v>
      </c>
      <c r="J6" s="16">
        <v>-2.57</v>
      </c>
      <c r="K6" s="16">
        <v>16.148715038384452</v>
      </c>
      <c r="L6" s="16">
        <v>-2.1307439085838538</v>
      </c>
      <c r="M6" s="12">
        <v>-0.53353827470939696</v>
      </c>
    </row>
    <row r="7" spans="1:13" ht="20.100000000000001" customHeight="1">
      <c r="A7" s="14" t="s">
        <v>2</v>
      </c>
      <c r="B7" s="34">
        <v>2.57</v>
      </c>
      <c r="C7" s="6">
        <v>-12.7</v>
      </c>
      <c r="D7" s="5">
        <v>0.6</v>
      </c>
      <c r="F7" s="10" t="s">
        <v>16</v>
      </c>
      <c r="G7" s="9" t="s">
        <v>17</v>
      </c>
      <c r="H7" s="11">
        <v>15</v>
      </c>
      <c r="I7" s="11">
        <v>172801</v>
      </c>
      <c r="J7" s="16">
        <v>-1.35</v>
      </c>
      <c r="K7" s="16">
        <v>2.7500607142413807</v>
      </c>
      <c r="L7" s="16">
        <v>-0.18803954075753074</v>
      </c>
      <c r="M7" s="12">
        <v>-4.7085101005685699E-2</v>
      </c>
    </row>
    <row r="8" spans="1:13" ht="20.100000000000001" customHeight="1">
      <c r="A8" s="14" t="s">
        <v>4</v>
      </c>
      <c r="B8" s="34">
        <v>0.1</v>
      </c>
      <c r="C8" s="6">
        <v>0.1</v>
      </c>
      <c r="D8" s="5">
        <v>0.02</v>
      </c>
      <c r="F8" s="10" t="s">
        <v>18</v>
      </c>
      <c r="G8" s="9" t="s">
        <v>19</v>
      </c>
      <c r="H8" s="11">
        <v>20</v>
      </c>
      <c r="I8" s="11">
        <v>1682325</v>
      </c>
      <c r="J8" s="16">
        <v>137.94999999999999</v>
      </c>
      <c r="K8" s="16">
        <v>26.773548133900444</v>
      </c>
      <c r="L8" s="16">
        <v>77.514174493699954</v>
      </c>
      <c r="M8" s="12">
        <v>19.409549293222465</v>
      </c>
    </row>
    <row r="9" spans="1:13" ht="20.100000000000001" customHeight="1">
      <c r="A9" s="14" t="s">
        <v>5</v>
      </c>
      <c r="B9" s="34">
        <v>14.32</v>
      </c>
      <c r="C9" s="6">
        <v>2.7</v>
      </c>
      <c r="D9" s="5">
        <v>1.04</v>
      </c>
      <c r="F9" s="10" t="s">
        <v>20</v>
      </c>
      <c r="G9" s="9" t="s">
        <v>21</v>
      </c>
      <c r="H9" s="11">
        <v>6</v>
      </c>
      <c r="I9" s="11">
        <v>763583</v>
      </c>
      <c r="J9" s="16">
        <v>11.66</v>
      </c>
      <c r="K9" s="16">
        <v>12.15212649442177</v>
      </c>
      <c r="L9" s="16">
        <v>6.3374729583881058</v>
      </c>
      <c r="M9" s="12">
        <v>1.5869032287803817</v>
      </c>
    </row>
    <row r="10" spans="1:13" ht="20.100000000000001" customHeight="1">
      <c r="A10" s="14" t="s">
        <v>6</v>
      </c>
      <c r="B10" s="7">
        <v>17983</v>
      </c>
      <c r="C10" s="6">
        <v>-2.2000000000000002</v>
      </c>
      <c r="D10" s="5">
        <v>1.3</v>
      </c>
      <c r="F10" s="10" t="s">
        <v>22</v>
      </c>
      <c r="G10" s="9" t="s">
        <v>23</v>
      </c>
      <c r="H10" s="11">
        <v>6</v>
      </c>
      <c r="I10" s="11">
        <v>72928</v>
      </c>
      <c r="J10" s="16">
        <v>-1.37</v>
      </c>
      <c r="K10" s="16">
        <v>1.1606207589550721</v>
      </c>
      <c r="L10" s="16">
        <v>-8.0747326039582082E-2</v>
      </c>
      <c r="M10" s="12">
        <v>-2.0219130440311355E-2</v>
      </c>
    </row>
    <row r="11" spans="1:13" ht="20.100000000000001" customHeight="1">
      <c r="F11" s="10" t="s">
        <v>24</v>
      </c>
      <c r="G11" s="9" t="s">
        <v>25</v>
      </c>
      <c r="H11" s="11">
        <v>12</v>
      </c>
      <c r="I11" s="11">
        <v>185045</v>
      </c>
      <c r="J11" s="16">
        <v>15.92</v>
      </c>
      <c r="K11" s="16">
        <v>2.9449192126596273</v>
      </c>
      <c r="L11" s="16">
        <v>2.0194779081356109</v>
      </c>
      <c r="M11" s="12">
        <v>0.50567726819715697</v>
      </c>
    </row>
    <row r="12" spans="1:13" ht="20.100000000000001" customHeight="1">
      <c r="F12" s="10" t="s">
        <v>26</v>
      </c>
      <c r="G12" s="9" t="s">
        <v>27</v>
      </c>
      <c r="H12" s="11">
        <v>5</v>
      </c>
      <c r="I12" s="11">
        <v>70483</v>
      </c>
      <c r="J12" s="16">
        <v>14.29</v>
      </c>
      <c r="K12" s="16">
        <v>1.1217095347936368</v>
      </c>
      <c r="L12" s="16">
        <v>0.7001810456778722</v>
      </c>
      <c r="M12" s="12">
        <v>0.17532533383773921</v>
      </c>
    </row>
    <row r="13" spans="1:13" ht="20.100000000000001" customHeight="1">
      <c r="A13" s="27" t="s">
        <v>47</v>
      </c>
      <c r="B13" s="27"/>
      <c r="C13" s="27"/>
      <c r="F13" s="10" t="s">
        <v>28</v>
      </c>
      <c r="G13" s="9" t="s">
        <v>29</v>
      </c>
      <c r="H13" s="11">
        <v>6</v>
      </c>
      <c r="I13" s="11">
        <v>324460</v>
      </c>
      <c r="J13" s="16">
        <v>19.18</v>
      </c>
      <c r="K13" s="16">
        <v>5.1636547204168863</v>
      </c>
      <c r="L13" s="16">
        <v>4.1497449624318294</v>
      </c>
      <c r="M13" s="12">
        <v>1.03909613859293</v>
      </c>
    </row>
    <row r="14" spans="1:13" ht="20.100000000000001" customHeight="1">
      <c r="A14" s="13" t="s">
        <v>44</v>
      </c>
      <c r="B14" s="3" t="s">
        <v>41</v>
      </c>
      <c r="C14" s="8" t="s">
        <v>42</v>
      </c>
      <c r="F14" s="10" t="s">
        <v>30</v>
      </c>
      <c r="G14" s="9" t="s">
        <v>31</v>
      </c>
      <c r="H14" s="11">
        <v>15</v>
      </c>
      <c r="I14" s="11">
        <v>117918</v>
      </c>
      <c r="J14" s="16">
        <v>-34.43</v>
      </c>
      <c r="K14" s="16">
        <v>1.876619112747699</v>
      </c>
      <c r="L14" s="16">
        <v>-4.9201825398213073</v>
      </c>
      <c r="M14" s="12">
        <v>-1.2320137079712552</v>
      </c>
    </row>
    <row r="15" spans="1:13" ht="20.100000000000001" customHeight="1">
      <c r="A15" s="14" t="s">
        <v>43</v>
      </c>
      <c r="B15" s="6">
        <v>0.2</v>
      </c>
      <c r="C15" s="21">
        <v>8.8000000000000007</v>
      </c>
      <c r="J15" s="2"/>
    </row>
    <row r="16" spans="1:13">
      <c r="A16" s="14" t="s">
        <v>40</v>
      </c>
      <c r="B16" s="6">
        <v>2.2999999999999998</v>
      </c>
      <c r="C16" s="21">
        <v>4.2</v>
      </c>
    </row>
    <row r="17" spans="1:9">
      <c r="A17" s="14" t="s">
        <v>60</v>
      </c>
      <c r="B17" s="7">
        <v>46545</v>
      </c>
      <c r="C17" s="35">
        <v>97657</v>
      </c>
      <c r="I17">
        <f>I4/H4</f>
        <v>46544.696296296293</v>
      </c>
    </row>
    <row r="20" spans="1:9" ht="14.25">
      <c r="A20" s="28" t="s">
        <v>57</v>
      </c>
      <c r="B20" s="29"/>
      <c r="C20" s="29"/>
      <c r="D20" s="29"/>
      <c r="E20" s="29"/>
      <c r="F20" s="29"/>
      <c r="G20" s="1"/>
    </row>
    <row r="21" spans="1:9" ht="18" customHeight="1">
      <c r="A21" s="20" t="s">
        <v>53</v>
      </c>
      <c r="B21" s="3" t="s">
        <v>34</v>
      </c>
      <c r="C21" s="3" t="s">
        <v>58</v>
      </c>
      <c r="D21" s="3" t="s">
        <v>54</v>
      </c>
      <c r="E21" s="3" t="s">
        <v>55</v>
      </c>
      <c r="F21" s="8" t="s">
        <v>33</v>
      </c>
      <c r="G21" s="1"/>
    </row>
    <row r="22" spans="1:9">
      <c r="A22" s="18" t="s">
        <v>48</v>
      </c>
      <c r="B22" s="19">
        <v>70</v>
      </c>
      <c r="C22" s="22">
        <v>4682094</v>
      </c>
      <c r="D22" s="23">
        <v>30.89</v>
      </c>
      <c r="E22" s="23">
        <v>87.8</v>
      </c>
      <c r="F22" s="24">
        <v>21.988403857433283</v>
      </c>
      <c r="G22" s="1"/>
      <c r="H22"/>
    </row>
    <row r="23" spans="1:9">
      <c r="A23" s="18" t="s">
        <v>49</v>
      </c>
      <c r="B23" s="19">
        <v>15</v>
      </c>
      <c r="C23" s="22">
        <v>235081</v>
      </c>
      <c r="D23" s="23">
        <v>2.75</v>
      </c>
      <c r="E23" s="23">
        <v>0.5</v>
      </c>
      <c r="F23" s="24">
        <v>0.12509591923995783</v>
      </c>
      <c r="G23" s="1"/>
      <c r="H23"/>
    </row>
    <row r="24" spans="1:9">
      <c r="A24" s="18" t="s">
        <v>50</v>
      </c>
      <c r="B24" s="19">
        <v>23</v>
      </c>
      <c r="C24" s="22">
        <v>948865</v>
      </c>
      <c r="D24" s="23">
        <v>15.46</v>
      </c>
      <c r="E24" s="23">
        <v>10.1</v>
      </c>
      <c r="F24" s="24">
        <v>2.5291226675864658</v>
      </c>
      <c r="G24" s="1"/>
      <c r="H24"/>
    </row>
    <row r="25" spans="1:9">
      <c r="A25" s="18" t="s">
        <v>51</v>
      </c>
      <c r="B25" s="19">
        <v>15</v>
      </c>
      <c r="C25" s="22">
        <v>235595</v>
      </c>
      <c r="D25" s="23">
        <v>14.39</v>
      </c>
      <c r="E25" s="23">
        <v>2.4</v>
      </c>
      <c r="F25" s="24">
        <v>0.58973790498837264</v>
      </c>
      <c r="H25"/>
    </row>
    <row r="26" spans="1:9">
      <c r="A26" s="18" t="s">
        <v>52</v>
      </c>
      <c r="B26" s="19">
        <v>12</v>
      </c>
      <c r="C26" s="22">
        <v>181899</v>
      </c>
      <c r="D26" s="23">
        <v>-5.05</v>
      </c>
      <c r="E26" s="23">
        <v>-0.8</v>
      </c>
      <c r="F26" s="24">
        <v>-0.19236034924808026</v>
      </c>
      <c r="H26"/>
    </row>
  </sheetData>
  <mergeCells count="11">
    <mergeCell ref="A1:D1"/>
    <mergeCell ref="F1:M1"/>
    <mergeCell ref="K2:K3"/>
    <mergeCell ref="L2:L3"/>
    <mergeCell ref="M2:M3"/>
    <mergeCell ref="A13:C13"/>
    <mergeCell ref="A20:F20"/>
    <mergeCell ref="F2:F3"/>
    <mergeCell ref="G2:G3"/>
    <mergeCell ref="H2:H3"/>
    <mergeCell ref="I2:J2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Dhl</dc:creator>
  <cp:lastModifiedBy>段红林</cp:lastModifiedBy>
  <dcterms:created xsi:type="dcterms:W3CDTF">2006-09-16T00:00:00Z</dcterms:created>
  <dcterms:modified xsi:type="dcterms:W3CDTF">2020-03-09T03:45:27Z</dcterms:modified>
</cp:coreProperties>
</file>